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iffard.dolores\Desktop\"/>
    </mc:Choice>
  </mc:AlternateContent>
  <xr:revisionPtr revIDLastSave="0" documentId="8_{96BAD644-BDA2-4DB2-8B45-4CD92DF701E5}" xr6:coauthVersionLast="36" xr6:coauthVersionMax="36" xr10:uidLastSave="{00000000-0000-0000-0000-000000000000}"/>
  <bookViews>
    <workbookView xWindow="0" yWindow="0" windowWidth="25200" windowHeight="10875" xr2:uid="{00000000-000D-0000-FFFF-FFFF00000000}"/>
  </bookViews>
  <sheets>
    <sheet name="Réformé" sheetId="1" r:id="rId1"/>
    <sheet name="Gendarmerie" sheetId="2" r:id="rId2"/>
  </sheets>
  <definedNames>
    <definedName name="_xlnm._FilterDatabase" localSheetId="0" hidden="1">Réformé!$A$1:$G$115</definedName>
    <definedName name="_xlnm.Print_Area" localSheetId="0">Réformé!$A$1:$F$113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2" i="1" l="1"/>
  <c r="J4" i="2" l="1"/>
  <c r="J3" i="2"/>
  <c r="J2" i="2"/>
  <c r="F93" i="1"/>
  <c r="F92" i="1"/>
  <c r="F89" i="1"/>
  <c r="F88" i="1"/>
  <c r="F86" i="1"/>
  <c r="F85" i="1"/>
  <c r="F84" i="1"/>
  <c r="F83" i="1"/>
  <c r="F81" i="1"/>
  <c r="F80" i="1"/>
</calcChain>
</file>

<file path=xl/sharedStrings.xml><?xml version="1.0" encoding="utf-8"?>
<sst xmlns="http://schemas.openxmlformats.org/spreadsheetml/2006/main" count="408" uniqueCount="211">
  <si>
    <t>Code Engin</t>
  </si>
  <si>
    <t>Véhicule</t>
  </si>
  <si>
    <t>Marque</t>
  </si>
  <si>
    <t>Modèle véhicule</t>
  </si>
  <si>
    <t>N°Série</t>
  </si>
  <si>
    <t>Immatriculation</t>
  </si>
  <si>
    <t>Compteur</t>
  </si>
  <si>
    <t>Date de 1ère immatriculation</t>
  </si>
  <si>
    <t>Année d'immatriculation</t>
  </si>
  <si>
    <t>Date de réforme</t>
  </si>
  <si>
    <t>Vente</t>
  </si>
  <si>
    <t>Tonne à eau 2000 L</t>
  </si>
  <si>
    <t>2000 L</t>
  </si>
  <si>
    <t>Répandeuse Tractée 500L</t>
  </si>
  <si>
    <t>Mauguin</t>
  </si>
  <si>
    <t>500L</t>
  </si>
  <si>
    <t>Rotofaucheuse</t>
  </si>
  <si>
    <t>Noremat</t>
  </si>
  <si>
    <t>Groupe 16 Max</t>
  </si>
  <si>
    <t>Balayeuse Portée Ar</t>
  </si>
  <si>
    <t>Lebon</t>
  </si>
  <si>
    <t>LR 358</t>
  </si>
  <si>
    <t>Saleuse 3m3</t>
  </si>
  <si>
    <t>Acométis</t>
  </si>
  <si>
    <t>3m3</t>
  </si>
  <si>
    <t>VP</t>
  </si>
  <si>
    <t>Renault</t>
  </si>
  <si>
    <t>Clio 1,2 Rte</t>
  </si>
  <si>
    <t>Kangoo 1,5 Dci 85</t>
  </si>
  <si>
    <t>VU 7pl</t>
  </si>
  <si>
    <t>Peugeot</t>
  </si>
  <si>
    <t>Boxer D 32</t>
  </si>
  <si>
    <t>Master 100/33 L2H2</t>
  </si>
  <si>
    <t>Camion 4x2 - 12T - grue</t>
  </si>
  <si>
    <t>M140-12</t>
  </si>
  <si>
    <t>Grue Auxiliaire</t>
  </si>
  <si>
    <t>Marrel</t>
  </si>
  <si>
    <t>M150-12</t>
  </si>
  <si>
    <t>Iveco</t>
  </si>
  <si>
    <t>Eurocargo 120E15</t>
  </si>
  <si>
    <t>Camion 4x2 - 19T</t>
  </si>
  <si>
    <t>C260-19</t>
  </si>
  <si>
    <t>1200 K1</t>
  </si>
  <si>
    <t>G230-19</t>
  </si>
  <si>
    <t>Tracteur Agricole</t>
  </si>
  <si>
    <t>R1143</t>
  </si>
  <si>
    <t>Ergos 85</t>
  </si>
  <si>
    <t>Chargeuse/Pneumatiques</t>
  </si>
  <si>
    <t>Case</t>
  </si>
  <si>
    <t>T740-10</t>
  </si>
  <si>
    <t>Niveleuse Articulée 6x4</t>
  </si>
  <si>
    <t>John Deere</t>
  </si>
  <si>
    <t>JD 570 A</t>
  </si>
  <si>
    <t>Tronçonneuse 50</t>
  </si>
  <si>
    <t>Husqvarna</t>
  </si>
  <si>
    <t>HVA 55</t>
  </si>
  <si>
    <t>Débroussailleuse à canne</t>
  </si>
  <si>
    <t>Stihl</t>
  </si>
  <si>
    <t>FS 130R</t>
  </si>
  <si>
    <t>Débroussailleuse à dos</t>
  </si>
  <si>
    <t>Sarp</t>
  </si>
  <si>
    <t>VRS 441</t>
  </si>
  <si>
    <t>VRS 551</t>
  </si>
  <si>
    <t>VS 451</t>
  </si>
  <si>
    <t>Dolmar</t>
  </si>
  <si>
    <t>MS 4520 U</t>
  </si>
  <si>
    <t>Moto-Pompe</t>
  </si>
  <si>
    <t>Richier</t>
  </si>
  <si>
    <t>P 38</t>
  </si>
  <si>
    <t>Nettoyeur HP Thermique</t>
  </si>
  <si>
    <t>Oki</t>
  </si>
  <si>
    <t>Bati 898</t>
  </si>
  <si>
    <t>Nettoyeur HP Electrique</t>
  </si>
  <si>
    <t>RE 162</t>
  </si>
  <si>
    <t>Compresseur Electrique 300 l</t>
  </si>
  <si>
    <t>Devilbiss</t>
  </si>
  <si>
    <t>Souffleur à Dos</t>
  </si>
  <si>
    <t>BR 600</t>
  </si>
  <si>
    <t>Echo</t>
  </si>
  <si>
    <t>PB 770</t>
  </si>
  <si>
    <t>Clio 2 1,5 Dci</t>
  </si>
  <si>
    <t>Clio 2 1,2l</t>
  </si>
  <si>
    <t>VUL 2p</t>
  </si>
  <si>
    <t>Kangoo 1,2l 75</t>
  </si>
  <si>
    <t>VU 3p</t>
  </si>
  <si>
    <t>Master T35 Dci 90</t>
  </si>
  <si>
    <t>Master T35 Dci 100</t>
  </si>
  <si>
    <t>Remorque Sable</t>
  </si>
  <si>
    <t>Chaumin</t>
  </si>
  <si>
    <t>1T300</t>
  </si>
  <si>
    <t>Remorque Signalisation</t>
  </si>
  <si>
    <t>Trigano</t>
  </si>
  <si>
    <t>FLR</t>
  </si>
  <si>
    <t>Lamier</t>
  </si>
  <si>
    <t>4x700 - 2,20 ml</t>
  </si>
  <si>
    <t>Clio</t>
  </si>
  <si>
    <t>VUL 2pl</t>
  </si>
  <si>
    <t>Kangoo E</t>
  </si>
  <si>
    <t>VUL 5pl</t>
  </si>
  <si>
    <t>Kangoo 1,5 Dci 85 2p</t>
  </si>
  <si>
    <t xml:space="preserve">Camion 4x2 - 12T </t>
  </si>
  <si>
    <t>HVA 455</t>
  </si>
  <si>
    <t>Débroussailleuse à Dos</t>
  </si>
  <si>
    <t>FR 460 TC-EM</t>
  </si>
  <si>
    <t>Clio 1,2l</t>
  </si>
  <si>
    <t>EC0088</t>
  </si>
  <si>
    <t>VF1BB8M0540225168</t>
  </si>
  <si>
    <t>5853XX72</t>
  </si>
  <si>
    <t>EC0127</t>
  </si>
  <si>
    <t>VF1BB8M0539891841</t>
  </si>
  <si>
    <t>5862XX72</t>
  </si>
  <si>
    <t>EC0128</t>
  </si>
  <si>
    <t>VF1BB8M0539891830</t>
  </si>
  <si>
    <t>5864XX72</t>
  </si>
  <si>
    <t>Double Bille</t>
  </si>
  <si>
    <t>Bomag</t>
  </si>
  <si>
    <t>BW 62 H</t>
  </si>
  <si>
    <t>Souffleur à main</t>
  </si>
  <si>
    <t>PB-251</t>
  </si>
  <si>
    <t>Pro</t>
  </si>
  <si>
    <t>Saleuse 6m3</t>
  </si>
  <si>
    <t>6m3</t>
  </si>
  <si>
    <t>Mécagil-Lebon</t>
  </si>
  <si>
    <t>3M3</t>
  </si>
  <si>
    <t>Lame Biaise</t>
  </si>
  <si>
    <t>Schmidt</t>
  </si>
  <si>
    <t>LR 3</t>
  </si>
  <si>
    <t>Bialler</t>
  </si>
  <si>
    <t>RM 3</t>
  </si>
  <si>
    <t>LR 3,2</t>
  </si>
  <si>
    <t>Lr 3,20</t>
  </si>
  <si>
    <t>Super Epareuse</t>
  </si>
  <si>
    <t>Tonica</t>
  </si>
  <si>
    <t>4x700 2,20ml</t>
  </si>
  <si>
    <t>SMA</t>
  </si>
  <si>
    <t>Puma 2150S</t>
  </si>
  <si>
    <t>Tarière</t>
  </si>
  <si>
    <t>?</t>
  </si>
  <si>
    <t>Remorque à Panneaux</t>
  </si>
  <si>
    <t>Duarib</t>
  </si>
  <si>
    <t>329144A</t>
  </si>
  <si>
    <t>Groupe 1600 LP</t>
  </si>
  <si>
    <t>Camion 4x2 - 15T - Grue</t>
  </si>
  <si>
    <t>Eurocargo 120 E 15</t>
  </si>
  <si>
    <t>400 K1 G</t>
  </si>
  <si>
    <t>M180-12</t>
  </si>
  <si>
    <t>HMF</t>
  </si>
  <si>
    <t>403 K1</t>
  </si>
  <si>
    <t>R 3143</t>
  </si>
  <si>
    <t>Sma</t>
  </si>
  <si>
    <t>Tigre 2075</t>
  </si>
  <si>
    <t>Tandem Vibrant</t>
  </si>
  <si>
    <t>Vibromax</t>
  </si>
  <si>
    <t>W552</t>
  </si>
  <si>
    <t>matériels non codifiés - Immobilisés - Plus utilisés (obsolètes)</t>
  </si>
  <si>
    <t>Machine contrôle pollution</t>
  </si>
  <si>
    <t>Banc réfection alternateurs</t>
  </si>
  <si>
    <t>Graisseur autonome gecko</t>
  </si>
  <si>
    <t>Machine à nettoyer pièces</t>
  </si>
  <si>
    <t>Compresseur Electrique 100l</t>
  </si>
  <si>
    <t>Lacmé</t>
  </si>
  <si>
    <t>17 - 100 M</t>
  </si>
  <si>
    <t>Lot 1</t>
  </si>
  <si>
    <t>Lot 2</t>
  </si>
  <si>
    <t>Lot 3</t>
  </si>
  <si>
    <t>Lot 4</t>
  </si>
  <si>
    <t>Lot 5</t>
  </si>
  <si>
    <t>Lot 6</t>
  </si>
  <si>
    <t>Lot 7</t>
  </si>
  <si>
    <t>Lot 8</t>
  </si>
  <si>
    <t>Lot 9</t>
  </si>
  <si>
    <t>Lot 10</t>
  </si>
  <si>
    <t>Lot 11</t>
  </si>
  <si>
    <t>Lot 12</t>
  </si>
  <si>
    <t>Lot 13</t>
  </si>
  <si>
    <t>Lot 14</t>
  </si>
  <si>
    <t>Lot 15</t>
  </si>
  <si>
    <t>Lot 16</t>
  </si>
  <si>
    <t>Lot 17</t>
  </si>
  <si>
    <t>Lot 19</t>
  </si>
  <si>
    <t>Lot 20</t>
  </si>
  <si>
    <t>Lot 21</t>
  </si>
  <si>
    <t>Lot 22</t>
  </si>
  <si>
    <t>Lot 23</t>
  </si>
  <si>
    <t>Lot 24</t>
  </si>
  <si>
    <t>Lot 25</t>
  </si>
  <si>
    <t>Lot 26</t>
  </si>
  <si>
    <t>Lot 27</t>
  </si>
  <si>
    <t>Lot 28</t>
  </si>
  <si>
    <t>Lot 29</t>
  </si>
  <si>
    <t>Lot 30</t>
  </si>
  <si>
    <t>Lot 31</t>
  </si>
  <si>
    <t>Lot 32</t>
  </si>
  <si>
    <t>Lot 33</t>
  </si>
  <si>
    <t>Lot 34</t>
  </si>
  <si>
    <t>Lot 35</t>
  </si>
  <si>
    <t>Lot 36</t>
  </si>
  <si>
    <t>Lot 37</t>
  </si>
  <si>
    <t>Lot 38</t>
  </si>
  <si>
    <t>Lot 39</t>
  </si>
  <si>
    <t>Lot 40</t>
  </si>
  <si>
    <t>Lot 41</t>
  </si>
  <si>
    <t>Lot 42</t>
  </si>
  <si>
    <t>Lot 43</t>
  </si>
  <si>
    <t>Lot 44</t>
  </si>
  <si>
    <t>Lot 45</t>
  </si>
  <si>
    <t>Lot 46</t>
  </si>
  <si>
    <t>Lot 47</t>
  </si>
  <si>
    <t>Lot 48</t>
  </si>
  <si>
    <t>Lot 18</t>
  </si>
  <si>
    <t>matériels en pièces détachées - Sans valeur "technique"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</si>
</sst>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2" x14ac:knownFonts="1">
    <font>
      <sz val="10"/>
      <name val="Arial"/>
    </font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62">
    <xf numFmtId="0" fontId="0" fillId="0" borderId="0"/>
    <xf numFmtId="0" fontId="4" fillId="0" borderId="0"/>
    <xf numFmtId="0" fontId="3" fillId="0" borderId="0"/>
    <xf numFmtId="0" fontId="3" fillId="2" borderId="1" applyNumberFormat="0" applyFont="0" applyAlignment="0" applyProtection="0"/>
    <xf numFmtId="0" fontId="4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7" applyNumberFormat="0" applyAlignment="0" applyProtection="0"/>
    <xf numFmtId="0" fontId="14" fillId="8" borderId="8" applyNumberFormat="0" applyAlignment="0" applyProtection="0"/>
    <xf numFmtId="0" fontId="15" fillId="8" borderId="7" applyNumberFormat="0" applyAlignment="0" applyProtection="0"/>
    <xf numFmtId="0" fontId="16" fillId="0" borderId="9" applyNumberFormat="0" applyFill="0" applyAlignment="0" applyProtection="0"/>
    <xf numFmtId="0" fontId="17" fillId="9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33" borderId="0" applyNumberFormat="0" applyBorder="0" applyAlignment="0" applyProtection="0"/>
    <xf numFmtId="0" fontId="2" fillId="2" borderId="1" applyNumberFormat="0" applyFont="0" applyAlignment="0" applyProtection="0"/>
    <xf numFmtId="0" fontId="2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2" borderId="1" applyNumberFormat="0" applyFont="0" applyAlignment="0" applyProtection="0"/>
    <xf numFmtId="0" fontId="1" fillId="0" borderId="0"/>
  </cellStyleXfs>
  <cellXfs count="177">
    <xf numFmtId="0" fontId="0" fillId="0" borderId="0" xfId="0"/>
    <xf numFmtId="49" fontId="5" fillId="0" borderId="2" xfId="1" applyNumberFormat="1" applyFont="1" applyBorder="1" applyAlignment="1">
      <alignment horizontal="center"/>
    </xf>
    <xf numFmtId="49" fontId="5" fillId="0" borderId="3" xfId="1" applyNumberFormat="1" applyFont="1" applyBorder="1" applyAlignment="1"/>
    <xf numFmtId="49" fontId="5" fillId="0" borderId="2" xfId="1" applyNumberFormat="1" applyFont="1" applyBorder="1" applyAlignment="1">
      <alignment horizont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wrapText="1"/>
    </xf>
    <xf numFmtId="14" fontId="5" fillId="0" borderId="2" xfId="1" applyNumberFormat="1" applyFont="1" applyBorder="1" applyAlignment="1">
      <alignment horizontal="center" wrapText="1"/>
    </xf>
    <xf numFmtId="14" fontId="5" fillId="0" borderId="0" xfId="1" applyNumberFormat="1" applyFont="1" applyBorder="1" applyAlignment="1">
      <alignment horizontal="center" wrapText="1"/>
    </xf>
    <xf numFmtId="0" fontId="4" fillId="0" borderId="0" xfId="1"/>
    <xf numFmtId="0" fontId="0" fillId="0" borderId="0" xfId="0" applyFill="1"/>
    <xf numFmtId="0" fontId="0" fillId="0" borderId="0" xfId="0" applyFill="1" applyAlignment="1">
      <alignment horizontal="center"/>
    </xf>
    <xf numFmtId="3" fontId="0" fillId="0" borderId="0" xfId="0" applyNumberFormat="1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/>
    <xf numFmtId="0" fontId="4" fillId="0" borderId="0" xfId="1" applyFill="1"/>
    <xf numFmtId="0" fontId="4" fillId="0" borderId="0" xfId="1" applyFont="1" applyFill="1"/>
    <xf numFmtId="0" fontId="4" fillId="0" borderId="0" xfId="0" applyFont="1" applyFill="1"/>
    <xf numFmtId="0" fontId="0" fillId="0" borderId="0" xfId="0" applyAlignment="1">
      <alignment horizontal="center"/>
    </xf>
    <xf numFmtId="0" fontId="4" fillId="0" borderId="0" xfId="0" applyFont="1"/>
    <xf numFmtId="3" fontId="0" fillId="0" borderId="0" xfId="0" applyNumberForma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164" fontId="0" fillId="0" borderId="0" xfId="0" applyNumberFormat="1" applyFill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ill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 applyFill="1"/>
    <xf numFmtId="0" fontId="4" fillId="0" borderId="0" xfId="1" applyBorder="1"/>
    <xf numFmtId="0" fontId="4" fillId="0" borderId="16" xfId="1" applyBorder="1"/>
    <xf numFmtId="0" fontId="4" fillId="0" borderId="0" xfId="1" applyFill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49" fontId="5" fillId="0" borderId="2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13" xfId="1" applyBorder="1" applyAlignment="1"/>
    <xf numFmtId="0" fontId="4" fillId="0" borderId="17" xfId="1" applyBorder="1"/>
    <xf numFmtId="0" fontId="4" fillId="0" borderId="17" xfId="1" applyFont="1" applyBorder="1"/>
    <xf numFmtId="0" fontId="4" fillId="0" borderId="17" xfId="1" applyFont="1" applyBorder="1" applyAlignment="1">
      <alignment horizontal="center"/>
    </xf>
    <xf numFmtId="0" fontId="4" fillId="0" borderId="17" xfId="1" applyBorder="1" applyAlignment="1">
      <alignment horizontal="center"/>
    </xf>
    <xf numFmtId="0" fontId="4" fillId="0" borderId="18" xfId="1" applyBorder="1"/>
    <xf numFmtId="0" fontId="4" fillId="0" borderId="18" xfId="1" applyFont="1" applyBorder="1"/>
    <xf numFmtId="0" fontId="4" fillId="0" borderId="18" xfId="1" applyBorder="1" applyAlignment="1">
      <alignment horizontal="center"/>
    </xf>
    <xf numFmtId="0" fontId="4" fillId="0" borderId="18" xfId="0" applyFont="1" applyBorder="1"/>
    <xf numFmtId="0" fontId="4" fillId="0" borderId="17" xfId="1" applyNumberFormat="1" applyFill="1" applyBorder="1"/>
    <xf numFmtId="0" fontId="4" fillId="0" borderId="17" xfId="0" applyNumberFormat="1" applyFont="1" applyFill="1" applyBorder="1" applyAlignment="1">
      <alignment horizontal="center"/>
    </xf>
    <xf numFmtId="0" fontId="4" fillId="0" borderId="17" xfId="1" applyNumberFormat="1" applyFill="1" applyBorder="1" applyAlignment="1">
      <alignment horizontal="center"/>
    </xf>
    <xf numFmtId="0" fontId="4" fillId="0" borderId="19" xfId="1" applyNumberFormat="1" applyFill="1" applyBorder="1"/>
    <xf numFmtId="0" fontId="4" fillId="0" borderId="19" xfId="0" applyNumberFormat="1" applyFont="1" applyFill="1" applyBorder="1"/>
    <xf numFmtId="0" fontId="4" fillId="0" borderId="19" xfId="0" applyNumberFormat="1" applyFont="1" applyFill="1" applyBorder="1" applyAlignment="1">
      <alignment horizontal="center"/>
    </xf>
    <xf numFmtId="0" fontId="0" fillId="0" borderId="19" xfId="0" applyNumberFormat="1" applyFill="1" applyBorder="1"/>
    <xf numFmtId="0" fontId="0" fillId="0" borderId="19" xfId="0" applyNumberFormat="1" applyFill="1" applyBorder="1" applyAlignment="1">
      <alignment horizontal="center"/>
    </xf>
    <xf numFmtId="0" fontId="4" fillId="0" borderId="18" xfId="1" applyNumberFormat="1" applyBorder="1"/>
    <xf numFmtId="0" fontId="4" fillId="0" borderId="18" xfId="0" applyNumberFormat="1" applyFont="1" applyBorder="1"/>
    <xf numFmtId="0" fontId="4" fillId="0" borderId="18" xfId="0" applyNumberFormat="1" applyFont="1" applyBorder="1" applyAlignment="1">
      <alignment horizontal="center"/>
    </xf>
    <xf numFmtId="0" fontId="0" fillId="0" borderId="18" xfId="0" applyNumberFormat="1" applyBorder="1"/>
    <xf numFmtId="0" fontId="0" fillId="0" borderId="18" xfId="0" applyNumberFormat="1" applyBorder="1" applyAlignment="1">
      <alignment horizontal="center"/>
    </xf>
    <xf numFmtId="0" fontId="4" fillId="0" borderId="17" xfId="1" applyFill="1" applyBorder="1"/>
    <xf numFmtId="0" fontId="4" fillId="0" borderId="17" xfId="1" applyFill="1" applyBorder="1" applyAlignment="1">
      <alignment horizontal="center"/>
    </xf>
    <xf numFmtId="0" fontId="4" fillId="0" borderId="19" xfId="0" applyFont="1" applyBorder="1"/>
    <xf numFmtId="0" fontId="4" fillId="0" borderId="19" xfId="0" applyFont="1" applyBorder="1" applyAlignment="1">
      <alignment horizontal="center"/>
    </xf>
    <xf numFmtId="3" fontId="0" fillId="0" borderId="19" xfId="0" applyNumberFormat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3" fontId="0" fillId="0" borderId="18" xfId="0" applyNumberFormat="1" applyBorder="1"/>
    <xf numFmtId="0" fontId="0" fillId="0" borderId="18" xfId="0" applyBorder="1" applyAlignment="1">
      <alignment horizontal="center"/>
    </xf>
    <xf numFmtId="0" fontId="4" fillId="0" borderId="19" xfId="1" applyFont="1" applyBorder="1"/>
    <xf numFmtId="0" fontId="4" fillId="0" borderId="19" xfId="1" applyFont="1" applyBorder="1" applyAlignment="1">
      <alignment horizontal="center"/>
    </xf>
    <xf numFmtId="0" fontId="4" fillId="0" borderId="19" xfId="1" applyBorder="1" applyAlignment="1">
      <alignment horizontal="center"/>
    </xf>
    <xf numFmtId="0" fontId="4" fillId="0" borderId="19" xfId="1" applyBorder="1"/>
    <xf numFmtId="0" fontId="0" fillId="0" borderId="19" xfId="0" applyBorder="1"/>
    <xf numFmtId="0" fontId="4" fillId="0" borderId="18" xfId="1" applyFill="1" applyBorder="1"/>
    <xf numFmtId="0" fontId="4" fillId="0" borderId="18" xfId="1" applyFill="1" applyBorder="1" applyAlignment="1">
      <alignment horizontal="center"/>
    </xf>
    <xf numFmtId="0" fontId="0" fillId="0" borderId="18" xfId="0" applyBorder="1"/>
    <xf numFmtId="0" fontId="4" fillId="0" borderId="2" xfId="1" applyFill="1" applyBorder="1"/>
    <xf numFmtId="0" fontId="4" fillId="0" borderId="2" xfId="1" applyFill="1" applyBorder="1" applyAlignment="1">
      <alignment horizontal="center"/>
    </xf>
    <xf numFmtId="3" fontId="0" fillId="0" borderId="2" xfId="0" applyNumberFormat="1" applyFill="1" applyBorder="1"/>
    <xf numFmtId="0" fontId="0" fillId="0" borderId="2" xfId="0" applyFill="1" applyBorder="1" applyAlignment="1">
      <alignment horizontal="center"/>
    </xf>
    <xf numFmtId="0" fontId="4" fillId="0" borderId="17" xfId="1" applyFont="1" applyFill="1" applyBorder="1"/>
    <xf numFmtId="0" fontId="4" fillId="0" borderId="17" xfId="1" applyFont="1" applyFill="1" applyBorder="1" applyAlignment="1">
      <alignment horizontal="center"/>
    </xf>
    <xf numFmtId="0" fontId="4" fillId="0" borderId="19" xfId="1" applyFont="1" applyFill="1" applyBorder="1"/>
    <xf numFmtId="0" fontId="4" fillId="0" borderId="19" xfId="1" applyFont="1" applyFill="1" applyBorder="1" applyAlignment="1">
      <alignment horizontal="center"/>
    </xf>
    <xf numFmtId="3" fontId="4" fillId="0" borderId="19" xfId="1" applyNumberFormat="1" applyFill="1" applyBorder="1"/>
    <xf numFmtId="0" fontId="4" fillId="0" borderId="19" xfId="1" applyFill="1" applyBorder="1" applyAlignment="1">
      <alignment horizontal="center"/>
    </xf>
    <xf numFmtId="0" fontId="4" fillId="0" borderId="19" xfId="1" applyFill="1" applyBorder="1"/>
    <xf numFmtId="0" fontId="4" fillId="0" borderId="19" xfId="1" applyBorder="1" applyAlignment="1">
      <alignment horizontal="center" vertical="center"/>
    </xf>
    <xf numFmtId="3" fontId="0" fillId="0" borderId="19" xfId="0" applyNumberFormat="1" applyFill="1" applyBorder="1"/>
    <xf numFmtId="0" fontId="0" fillId="0" borderId="19" xfId="0" applyFill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0" fillId="0" borderId="17" xfId="0" applyFill="1" applyBorder="1"/>
    <xf numFmtId="0" fontId="4" fillId="0" borderId="17" xfId="0" applyFont="1" applyFill="1" applyBorder="1"/>
    <xf numFmtId="0" fontId="4" fillId="0" borderId="17" xfId="0" applyFont="1" applyFill="1" applyBorder="1" applyAlignment="1">
      <alignment horizontal="center"/>
    </xf>
    <xf numFmtId="3" fontId="0" fillId="0" borderId="17" xfId="0" applyNumberFormat="1" applyFill="1" applyBorder="1"/>
    <xf numFmtId="0" fontId="0" fillId="0" borderId="17" xfId="0" applyFill="1" applyBorder="1" applyAlignment="1">
      <alignment horizontal="center"/>
    </xf>
    <xf numFmtId="0" fontId="4" fillId="0" borderId="18" xfId="0" applyFont="1" applyFill="1" applyBorder="1"/>
    <xf numFmtId="0" fontId="0" fillId="0" borderId="18" xfId="0" applyFill="1" applyBorder="1" applyAlignment="1">
      <alignment horizontal="center"/>
    </xf>
    <xf numFmtId="3" fontId="0" fillId="0" borderId="18" xfId="0" applyNumberForma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3" fontId="4" fillId="0" borderId="17" xfId="1" applyNumberFormat="1" applyFill="1" applyBorder="1"/>
    <xf numFmtId="3" fontId="4" fillId="0" borderId="18" xfId="1" applyNumberFormat="1" applyFill="1" applyBorder="1"/>
    <xf numFmtId="3" fontId="4" fillId="0" borderId="17" xfId="1" applyNumberFormat="1" applyBorder="1"/>
    <xf numFmtId="0" fontId="0" fillId="0" borderId="17" xfId="0" applyBorder="1"/>
    <xf numFmtId="0" fontId="4" fillId="0" borderId="18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3" fontId="0" fillId="0" borderId="2" xfId="0" applyNumberFormat="1" applyBorder="1"/>
    <xf numFmtId="0" fontId="0" fillId="0" borderId="2" xfId="0" applyBorder="1" applyAlignment="1">
      <alignment horizontal="center"/>
    </xf>
    <xf numFmtId="3" fontId="4" fillId="0" borderId="2" xfId="1" applyNumberFormat="1" applyFill="1" applyBorder="1"/>
    <xf numFmtId="0" fontId="4" fillId="0" borderId="2" xfId="1" applyFont="1" applyFill="1" applyBorder="1"/>
    <xf numFmtId="0" fontId="4" fillId="0" borderId="2" xfId="1" applyFont="1" applyFill="1" applyBorder="1" applyAlignment="1">
      <alignment horizontal="center"/>
    </xf>
    <xf numFmtId="3" fontId="4" fillId="0" borderId="18" xfId="1" applyNumberFormat="1" applyBorder="1"/>
    <xf numFmtId="0" fontId="0" fillId="0" borderId="17" xfId="0" applyBorder="1" applyAlignment="1">
      <alignment horizontal="center"/>
    </xf>
    <xf numFmtId="3" fontId="0" fillId="0" borderId="17" xfId="0" applyNumberFormat="1" applyBorder="1"/>
    <xf numFmtId="3" fontId="4" fillId="0" borderId="19" xfId="1" applyNumberFormat="1" applyBorder="1"/>
    <xf numFmtId="0" fontId="4" fillId="0" borderId="17" xfId="0" applyFont="1" applyBorder="1" applyAlignment="1">
      <alignment horizontal="center"/>
    </xf>
    <xf numFmtId="0" fontId="0" fillId="0" borderId="19" xfId="0" applyFill="1" applyBorder="1"/>
    <xf numFmtId="0" fontId="0" fillId="0" borderId="18" xfId="0" applyFill="1" applyBorder="1"/>
    <xf numFmtId="0" fontId="4" fillId="0" borderId="19" xfId="0" applyFont="1" applyFill="1" applyBorder="1"/>
    <xf numFmtId="0" fontId="0" fillId="0" borderId="2" xfId="0" applyBorder="1"/>
    <xf numFmtId="0" fontId="4" fillId="0" borderId="2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0" fontId="4" fillId="0" borderId="2" xfId="1" applyFont="1" applyFill="1" applyBorder="1" applyAlignment="1">
      <alignment wrapText="1"/>
    </xf>
    <xf numFmtId="0" fontId="4" fillId="0" borderId="2" xfId="1" applyFill="1" applyBorder="1" applyAlignment="1">
      <alignment horizontal="center" wrapText="1"/>
    </xf>
    <xf numFmtId="164" fontId="4" fillId="0" borderId="2" xfId="1" applyNumberFormat="1" applyFill="1" applyBorder="1" applyAlignment="1">
      <alignment horizontal="center" wrapText="1"/>
    </xf>
    <xf numFmtId="0" fontId="0" fillId="0" borderId="2" xfId="0" applyFont="1" applyFill="1" applyBorder="1" applyAlignment="1">
      <alignment wrapText="1"/>
    </xf>
    <xf numFmtId="0" fontId="4" fillId="0" borderId="17" xfId="0" applyFont="1" applyFill="1" applyBorder="1" applyAlignment="1">
      <alignment wrapText="1"/>
    </xf>
    <xf numFmtId="0" fontId="4" fillId="0" borderId="17" xfId="0" applyFont="1" applyFill="1" applyBorder="1" applyAlignment="1">
      <alignment horizontal="center" wrapText="1"/>
    </xf>
    <xf numFmtId="164" fontId="0" fillId="0" borderId="17" xfId="0" applyNumberFormat="1" applyFill="1" applyBorder="1" applyAlignment="1">
      <alignment horizontal="center" wrapText="1"/>
    </xf>
    <xf numFmtId="0" fontId="4" fillId="0" borderId="18" xfId="0" applyFont="1" applyFill="1" applyBorder="1" applyAlignment="1">
      <alignment wrapText="1"/>
    </xf>
    <xf numFmtId="0" fontId="4" fillId="0" borderId="18" xfId="0" applyFont="1" applyFill="1" applyBorder="1" applyAlignment="1">
      <alignment horizontal="center" wrapText="1"/>
    </xf>
    <xf numFmtId="164" fontId="0" fillId="0" borderId="18" xfId="0" applyNumberFormat="1" applyFill="1" applyBorder="1" applyAlignment="1">
      <alignment horizontal="center" wrapText="1"/>
    </xf>
    <xf numFmtId="0" fontId="4" fillId="0" borderId="19" xfId="0" applyFont="1" applyFill="1" applyBorder="1" applyAlignment="1">
      <alignment wrapText="1"/>
    </xf>
    <xf numFmtId="0" fontId="0" fillId="0" borderId="19" xfId="0" applyFill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0" fillId="0" borderId="19" xfId="0" applyFont="1" applyFill="1" applyBorder="1" applyAlignment="1">
      <alignment wrapText="1"/>
    </xf>
    <xf numFmtId="0" fontId="0" fillId="0" borderId="19" xfId="0" applyFill="1" applyBorder="1" applyAlignment="1">
      <alignment horizontal="center" wrapText="1"/>
    </xf>
    <xf numFmtId="164" fontId="0" fillId="0" borderId="19" xfId="0" applyNumberFormat="1" applyFill="1" applyBorder="1" applyAlignment="1">
      <alignment horizontal="center" wrapText="1"/>
    </xf>
    <xf numFmtId="49" fontId="5" fillId="0" borderId="2" xfId="1" applyNumberFormat="1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1" applyBorder="1" applyAlignment="1">
      <alignment horizontal="center" vertical="center"/>
    </xf>
    <xf numFmtId="0" fontId="4" fillId="0" borderId="19" xfId="1" applyBorder="1" applyAlignment="1">
      <alignment horizontal="center" vertical="center"/>
    </xf>
    <xf numFmtId="0" fontId="4" fillId="0" borderId="18" xfId="1" applyBorder="1" applyAlignment="1">
      <alignment horizontal="center" vertical="center"/>
    </xf>
  </cellXfs>
  <cellStyles count="62">
    <cellStyle name="20 % - Accent1" xfId="23" builtinId="30" customBuiltin="1"/>
    <cellStyle name="20 % - Accent1 2" xfId="48" xr:uid="{00000000-0005-0000-0000-000001000000}"/>
    <cellStyle name="20 % - Accent2" xfId="27" builtinId="34" customBuiltin="1"/>
    <cellStyle name="20 % - Accent2 2" xfId="49" xr:uid="{00000000-0005-0000-0000-000003000000}"/>
    <cellStyle name="20 % - Accent3" xfId="31" builtinId="38" customBuiltin="1"/>
    <cellStyle name="20 % - Accent3 2" xfId="50" xr:uid="{00000000-0005-0000-0000-000005000000}"/>
    <cellStyle name="20 % - Accent4" xfId="35" builtinId="42" customBuiltin="1"/>
    <cellStyle name="20 % - Accent4 2" xfId="51" xr:uid="{00000000-0005-0000-0000-000007000000}"/>
    <cellStyle name="20 % - Accent5" xfId="39" builtinId="46" customBuiltin="1"/>
    <cellStyle name="20 % - Accent5 2" xfId="52" xr:uid="{00000000-0005-0000-0000-000009000000}"/>
    <cellStyle name="20 % - Accent6" xfId="43" builtinId="50" customBuiltin="1"/>
    <cellStyle name="20 % - Accent6 2" xfId="53" xr:uid="{00000000-0005-0000-0000-00000B000000}"/>
    <cellStyle name="40 % - Accent1" xfId="24" builtinId="31" customBuiltin="1"/>
    <cellStyle name="40 % - Accent1 2" xfId="54" xr:uid="{00000000-0005-0000-0000-00000D000000}"/>
    <cellStyle name="40 % - Accent2" xfId="28" builtinId="35" customBuiltin="1"/>
    <cellStyle name="40 % - Accent2 2" xfId="55" xr:uid="{00000000-0005-0000-0000-00000F000000}"/>
    <cellStyle name="40 % - Accent3" xfId="32" builtinId="39" customBuiltin="1"/>
    <cellStyle name="40 % - Accent3 2" xfId="56" xr:uid="{00000000-0005-0000-0000-000011000000}"/>
    <cellStyle name="40 % - Accent4" xfId="36" builtinId="43" customBuiltin="1"/>
    <cellStyle name="40 % - Accent4 2" xfId="57" xr:uid="{00000000-0005-0000-0000-000013000000}"/>
    <cellStyle name="40 % - Accent5" xfId="40" builtinId="47" customBuiltin="1"/>
    <cellStyle name="40 % - Accent5 2" xfId="58" xr:uid="{00000000-0005-0000-0000-000015000000}"/>
    <cellStyle name="40 % - Accent6" xfId="44" builtinId="51" customBuiltin="1"/>
    <cellStyle name="40 % - Accent6 2" xfId="59" xr:uid="{00000000-0005-0000-0000-000017000000}"/>
    <cellStyle name="60 % - Accent1" xfId="25" builtinId="32" customBuiltin="1"/>
    <cellStyle name="60 % - Accent2" xfId="29" builtinId="36" customBuiltin="1"/>
    <cellStyle name="60 % - Accent3" xfId="33" builtinId="40" customBuiltin="1"/>
    <cellStyle name="60 % - Accent4" xfId="37" builtinId="44" customBuiltin="1"/>
    <cellStyle name="60 % - Accent5" xfId="41" builtinId="48" customBuiltin="1"/>
    <cellStyle name="60 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Avertissement" xfId="19" builtinId="11" customBuiltin="1"/>
    <cellStyle name="Calcul" xfId="16" builtinId="22" customBuiltin="1"/>
    <cellStyle name="Cellule liée" xfId="17" builtinId="24" customBuiltin="1"/>
    <cellStyle name="Commentaire 2" xfId="3" xr:uid="{00000000-0005-0000-0000-000027000000}"/>
    <cellStyle name="Commentaire 2 2" xfId="46" xr:uid="{00000000-0005-0000-0000-000028000000}"/>
    <cellStyle name="Commentaire 2 3" xfId="60" xr:uid="{00000000-0005-0000-0000-000029000000}"/>
    <cellStyle name="Entrée" xfId="14" builtinId="20" customBuiltin="1"/>
    <cellStyle name="Insatisfaisant" xfId="12" builtinId="27" customBuiltin="1"/>
    <cellStyle name="Neutre" xfId="13" builtinId="28" customBuiltin="1"/>
    <cellStyle name="Normal" xfId="0" builtinId="0"/>
    <cellStyle name="Normal 2" xfId="1" xr:uid="{00000000-0005-0000-0000-00002E000000}"/>
    <cellStyle name="Normal 2 2" xfId="4" xr:uid="{00000000-0005-0000-0000-00002F000000}"/>
    <cellStyle name="Normal 3" xfId="5" xr:uid="{00000000-0005-0000-0000-000030000000}"/>
    <cellStyle name="Normal 4" xfId="2" xr:uid="{00000000-0005-0000-0000-000031000000}"/>
    <cellStyle name="Normal 4 2" xfId="47" xr:uid="{00000000-0005-0000-0000-000032000000}"/>
    <cellStyle name="Normal 4 3" xfId="61" xr:uid="{00000000-0005-0000-0000-000033000000}"/>
    <cellStyle name="Satisfaisant" xfId="11" builtinId="26" customBuiltin="1"/>
    <cellStyle name="Sortie" xfId="15" builtinId="21" customBuiltin="1"/>
    <cellStyle name="Texte explicatif" xfId="20" builtinId="53" customBuiltin="1"/>
    <cellStyle name="Titre" xfId="6" builtinId="15" customBuiltin="1"/>
    <cellStyle name="Titre 1" xfId="7" builtinId="16" customBuiltin="1"/>
    <cellStyle name="Titre 2" xfId="8" builtinId="17" customBuiltin="1"/>
    <cellStyle name="Titre 3" xfId="9" builtinId="18" customBuiltin="1"/>
    <cellStyle name="Titre 4" xfId="10" builtinId="19" customBuiltin="1"/>
    <cellStyle name="Total" xfId="21" builtinId="25" customBuiltin="1"/>
    <cellStyle name="Vérification" xfId="18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4"/>
  <sheetViews>
    <sheetView tabSelected="1" workbookViewId="0">
      <pane ySplit="1" topLeftCell="A2" activePane="bottomLeft" state="frozen"/>
      <selection activeCell="C1" sqref="C1"/>
      <selection pane="bottomLeft" activeCell="I6" sqref="I6"/>
    </sheetView>
  </sheetViews>
  <sheetFormatPr baseColWidth="10" defaultRowHeight="12.75" x14ac:dyDescent="0.2"/>
  <cols>
    <col min="1" max="1" width="10.85546875" style="29" customWidth="1"/>
    <col min="2" max="2" width="25.140625" customWidth="1"/>
    <col min="3" max="3" width="12.85546875" bestFit="1" customWidth="1"/>
    <col min="4" max="4" width="22.28515625" style="17" bestFit="1" customWidth="1"/>
    <col min="5" max="5" width="9.85546875" bestFit="1" customWidth="1"/>
    <col min="6" max="6" width="17" style="17" bestFit="1" customWidth="1"/>
    <col min="7" max="7" width="22" hidden="1" customWidth="1"/>
  </cols>
  <sheetData>
    <row r="1" spans="1:7" s="27" customFormat="1" ht="42.75" customHeight="1" thickBot="1" x14ac:dyDescent="0.25">
      <c r="A1" s="96"/>
      <c r="B1" s="157" t="s">
        <v>1</v>
      </c>
      <c r="C1" s="157" t="s">
        <v>2</v>
      </c>
      <c r="D1" s="43" t="s">
        <v>3</v>
      </c>
      <c r="E1" s="43" t="s">
        <v>6</v>
      </c>
      <c r="F1" s="43" t="s">
        <v>8</v>
      </c>
    </row>
    <row r="2" spans="1:7" x14ac:dyDescent="0.2">
      <c r="A2" s="158" t="s">
        <v>162</v>
      </c>
      <c r="B2" s="47" t="s">
        <v>138</v>
      </c>
      <c r="C2" s="48" t="s">
        <v>139</v>
      </c>
      <c r="D2" s="49" t="s">
        <v>140</v>
      </c>
      <c r="E2" s="47"/>
      <c r="F2" s="50">
        <v>1991</v>
      </c>
    </row>
    <row r="3" spans="1:7" ht="13.5" thickBot="1" x14ac:dyDescent="0.25">
      <c r="A3" s="159"/>
      <c r="B3" s="51" t="s">
        <v>138</v>
      </c>
      <c r="C3" s="52" t="s">
        <v>139</v>
      </c>
      <c r="D3" s="51"/>
      <c r="E3" s="51"/>
      <c r="F3" s="53">
        <v>1993</v>
      </c>
    </row>
    <row r="4" spans="1:7" s="9" customFormat="1" x14ac:dyDescent="0.2">
      <c r="A4" s="167" t="s">
        <v>163</v>
      </c>
      <c r="B4" s="55" t="s">
        <v>13</v>
      </c>
      <c r="C4" s="55" t="s">
        <v>14</v>
      </c>
      <c r="D4" s="56" t="s">
        <v>15</v>
      </c>
      <c r="E4" s="55"/>
      <c r="F4" s="57">
        <v>1996</v>
      </c>
      <c r="G4" s="14"/>
    </row>
    <row r="5" spans="1:7" s="9" customFormat="1" x14ac:dyDescent="0.2">
      <c r="A5" s="168"/>
      <c r="B5" s="58" t="s">
        <v>13</v>
      </c>
      <c r="C5" s="59" t="s">
        <v>14</v>
      </c>
      <c r="D5" s="60" t="s">
        <v>15</v>
      </c>
      <c r="E5" s="61"/>
      <c r="F5" s="62">
        <v>1997</v>
      </c>
    </row>
    <row r="6" spans="1:7" ht="13.5" thickBot="1" x14ac:dyDescent="0.25">
      <c r="A6" s="169"/>
      <c r="B6" s="63" t="s">
        <v>13</v>
      </c>
      <c r="C6" s="64" t="s">
        <v>14</v>
      </c>
      <c r="D6" s="65" t="s">
        <v>15</v>
      </c>
      <c r="E6" s="66"/>
      <c r="F6" s="67">
        <v>2000</v>
      </c>
    </row>
    <row r="7" spans="1:7" x14ac:dyDescent="0.2">
      <c r="A7" s="164" t="s">
        <v>164</v>
      </c>
      <c r="B7" s="68" t="s">
        <v>16</v>
      </c>
      <c r="C7" s="68" t="s">
        <v>17</v>
      </c>
      <c r="D7" s="69" t="s">
        <v>141</v>
      </c>
      <c r="E7" s="69"/>
      <c r="F7" s="69">
        <v>2000</v>
      </c>
    </row>
    <row r="8" spans="1:7" x14ac:dyDescent="0.2">
      <c r="A8" s="165"/>
      <c r="B8" s="70" t="s">
        <v>16</v>
      </c>
      <c r="C8" s="70" t="s">
        <v>17</v>
      </c>
      <c r="D8" s="71" t="s">
        <v>18</v>
      </c>
      <c r="E8" s="72"/>
      <c r="F8" s="73">
        <v>2002</v>
      </c>
    </row>
    <row r="9" spans="1:7" ht="13.5" thickBot="1" x14ac:dyDescent="0.25">
      <c r="A9" s="166"/>
      <c r="B9" s="54" t="s">
        <v>16</v>
      </c>
      <c r="C9" s="54" t="s">
        <v>17</v>
      </c>
      <c r="D9" s="74" t="s">
        <v>18</v>
      </c>
      <c r="E9" s="75"/>
      <c r="F9" s="76">
        <v>2003</v>
      </c>
    </row>
    <row r="10" spans="1:7" x14ac:dyDescent="0.2">
      <c r="A10" s="164" t="s">
        <v>165</v>
      </c>
      <c r="B10" s="68" t="s">
        <v>131</v>
      </c>
      <c r="C10" s="68" t="s">
        <v>134</v>
      </c>
      <c r="D10" s="69" t="s">
        <v>135</v>
      </c>
      <c r="E10" s="68"/>
      <c r="F10" s="69">
        <v>2006</v>
      </c>
    </row>
    <row r="11" spans="1:7" x14ac:dyDescent="0.2">
      <c r="A11" s="165"/>
      <c r="B11" s="77" t="s">
        <v>131</v>
      </c>
      <c r="C11" s="77" t="s">
        <v>17</v>
      </c>
      <c r="D11" s="78" t="s">
        <v>132</v>
      </c>
      <c r="E11" s="80"/>
      <c r="F11" s="79">
        <v>2004</v>
      </c>
    </row>
    <row r="12" spans="1:7" ht="13.5" thickBot="1" x14ac:dyDescent="0.25">
      <c r="A12" s="166"/>
      <c r="B12" s="82" t="s">
        <v>131</v>
      </c>
      <c r="C12" s="82" t="s">
        <v>149</v>
      </c>
      <c r="D12" s="83" t="s">
        <v>150</v>
      </c>
      <c r="E12" s="82"/>
      <c r="F12" s="83">
        <v>2004</v>
      </c>
    </row>
    <row r="13" spans="1:7" s="9" customFormat="1" ht="13.5" thickBot="1" x14ac:dyDescent="0.25">
      <c r="A13" s="115" t="s">
        <v>166</v>
      </c>
      <c r="B13" s="85" t="s">
        <v>19</v>
      </c>
      <c r="C13" s="85" t="s">
        <v>20</v>
      </c>
      <c r="D13" s="86" t="s">
        <v>21</v>
      </c>
      <c r="E13" s="87"/>
      <c r="F13" s="88">
        <v>1963</v>
      </c>
    </row>
    <row r="14" spans="1:7" s="9" customFormat="1" x14ac:dyDescent="0.2">
      <c r="A14" s="158" t="s">
        <v>167</v>
      </c>
      <c r="B14" s="89" t="s">
        <v>120</v>
      </c>
      <c r="C14" s="89" t="s">
        <v>23</v>
      </c>
      <c r="D14" s="90" t="s">
        <v>121</v>
      </c>
      <c r="E14" s="68"/>
      <c r="F14" s="69">
        <v>1994</v>
      </c>
    </row>
    <row r="15" spans="1:7" s="9" customFormat="1" x14ac:dyDescent="0.2">
      <c r="A15" s="160"/>
      <c r="B15" s="91" t="s">
        <v>120</v>
      </c>
      <c r="C15" s="91" t="s">
        <v>23</v>
      </c>
      <c r="D15" s="92" t="s">
        <v>121</v>
      </c>
      <c r="E15" s="93"/>
      <c r="F15" s="94">
        <v>1996</v>
      </c>
      <c r="G15" s="38"/>
    </row>
    <row r="16" spans="1:7" s="9" customFormat="1" x14ac:dyDescent="0.2">
      <c r="A16" s="160"/>
      <c r="B16" s="91" t="s">
        <v>120</v>
      </c>
      <c r="C16" s="91" t="s">
        <v>23</v>
      </c>
      <c r="D16" s="92" t="s">
        <v>121</v>
      </c>
      <c r="E16" s="95"/>
      <c r="F16" s="94">
        <v>2000</v>
      </c>
    </row>
    <row r="17" spans="1:7" s="9" customFormat="1" x14ac:dyDescent="0.2">
      <c r="A17" s="160"/>
      <c r="B17" s="95" t="s">
        <v>22</v>
      </c>
      <c r="C17" s="77" t="s">
        <v>23</v>
      </c>
      <c r="D17" s="78" t="s">
        <v>24</v>
      </c>
      <c r="E17" s="80"/>
      <c r="F17" s="79">
        <v>2000</v>
      </c>
    </row>
    <row r="18" spans="1:7" s="9" customFormat="1" x14ac:dyDescent="0.2">
      <c r="A18" s="160"/>
      <c r="B18" s="91" t="s">
        <v>22</v>
      </c>
      <c r="C18" s="91" t="s">
        <v>23</v>
      </c>
      <c r="D18" s="92" t="s">
        <v>24</v>
      </c>
      <c r="E18" s="95"/>
      <c r="F18" s="94">
        <v>2001</v>
      </c>
    </row>
    <row r="19" spans="1:7" s="9" customFormat="1" x14ac:dyDescent="0.2">
      <c r="A19" s="160"/>
      <c r="B19" s="95" t="s">
        <v>22</v>
      </c>
      <c r="C19" s="95" t="s">
        <v>23</v>
      </c>
      <c r="D19" s="94" t="s">
        <v>24</v>
      </c>
      <c r="E19" s="97"/>
      <c r="F19" s="98">
        <v>2003</v>
      </c>
      <c r="G19" s="16"/>
    </row>
    <row r="20" spans="1:7" s="9" customFormat="1" ht="13.5" thickBot="1" x14ac:dyDescent="0.25">
      <c r="A20" s="159"/>
      <c r="B20" s="82" t="s">
        <v>22</v>
      </c>
      <c r="C20" s="52" t="s">
        <v>122</v>
      </c>
      <c r="D20" s="99" t="s">
        <v>123</v>
      </c>
      <c r="E20" s="51"/>
      <c r="F20" s="53">
        <v>2005</v>
      </c>
    </row>
    <row r="21" spans="1:7" s="9" customFormat="1" x14ac:dyDescent="0.2">
      <c r="A21" s="158" t="s">
        <v>168</v>
      </c>
      <c r="B21" s="48" t="s">
        <v>124</v>
      </c>
      <c r="C21" s="48" t="s">
        <v>125</v>
      </c>
      <c r="D21" s="49" t="s">
        <v>126</v>
      </c>
      <c r="E21" s="47"/>
      <c r="F21" s="50">
        <v>1988</v>
      </c>
    </row>
    <row r="22" spans="1:7" s="9" customFormat="1" x14ac:dyDescent="0.2">
      <c r="A22" s="160"/>
      <c r="B22" s="95" t="s">
        <v>124</v>
      </c>
      <c r="C22" s="95" t="s">
        <v>127</v>
      </c>
      <c r="D22" s="94" t="s">
        <v>128</v>
      </c>
      <c r="E22" s="95"/>
      <c r="F22" s="94">
        <v>1992</v>
      </c>
    </row>
    <row r="23" spans="1:7" s="9" customFormat="1" x14ac:dyDescent="0.2">
      <c r="A23" s="160"/>
      <c r="B23" s="95" t="s">
        <v>124</v>
      </c>
      <c r="C23" s="91" t="s">
        <v>125</v>
      </c>
      <c r="D23" s="94" t="s">
        <v>126</v>
      </c>
      <c r="E23" s="95"/>
      <c r="F23" s="94">
        <v>1997</v>
      </c>
    </row>
    <row r="24" spans="1:7" s="9" customFormat="1" x14ac:dyDescent="0.2">
      <c r="A24" s="160"/>
      <c r="B24" s="77" t="s">
        <v>124</v>
      </c>
      <c r="C24" s="77" t="s">
        <v>125</v>
      </c>
      <c r="D24" s="78" t="s">
        <v>129</v>
      </c>
      <c r="E24" s="80"/>
      <c r="F24" s="79">
        <v>1999</v>
      </c>
    </row>
    <row r="25" spans="1:7" s="9" customFormat="1" x14ac:dyDescent="0.2">
      <c r="A25" s="160"/>
      <c r="B25" s="95" t="s">
        <v>124</v>
      </c>
      <c r="C25" s="95" t="s">
        <v>125</v>
      </c>
      <c r="D25" s="94" t="s">
        <v>130</v>
      </c>
      <c r="E25" s="95"/>
      <c r="F25" s="94">
        <v>2000</v>
      </c>
    </row>
    <row r="26" spans="1:7" s="9" customFormat="1" ht="13.5" thickBot="1" x14ac:dyDescent="0.25">
      <c r="A26" s="159"/>
      <c r="B26" s="52" t="s">
        <v>124</v>
      </c>
      <c r="C26" s="52" t="s">
        <v>125</v>
      </c>
      <c r="D26" s="99" t="s">
        <v>129</v>
      </c>
      <c r="E26" s="51"/>
      <c r="F26" s="53">
        <v>2001</v>
      </c>
    </row>
    <row r="27" spans="1:7" s="9" customFormat="1" x14ac:dyDescent="0.2">
      <c r="A27" s="158" t="s">
        <v>169</v>
      </c>
      <c r="B27" s="48" t="s">
        <v>93</v>
      </c>
      <c r="C27" s="48" t="s">
        <v>17</v>
      </c>
      <c r="D27" s="49" t="s">
        <v>133</v>
      </c>
      <c r="E27" s="47"/>
      <c r="F27" s="50">
        <v>2003</v>
      </c>
    </row>
    <row r="28" spans="1:7" s="8" customFormat="1" ht="13.5" thickBot="1" x14ac:dyDescent="0.25">
      <c r="A28" s="159"/>
      <c r="B28" s="54" t="s">
        <v>93</v>
      </c>
      <c r="C28" s="54" t="s">
        <v>17</v>
      </c>
      <c r="D28" s="76" t="s">
        <v>94</v>
      </c>
      <c r="E28" s="75"/>
      <c r="F28" s="76">
        <v>2004</v>
      </c>
      <c r="G28"/>
    </row>
    <row r="29" spans="1:7" s="9" customFormat="1" x14ac:dyDescent="0.2">
      <c r="A29" s="164" t="s">
        <v>170</v>
      </c>
      <c r="B29" s="101" t="s">
        <v>33</v>
      </c>
      <c r="C29" s="101" t="s">
        <v>26</v>
      </c>
      <c r="D29" s="102" t="s">
        <v>34</v>
      </c>
      <c r="E29" s="103">
        <v>264000</v>
      </c>
      <c r="F29" s="104">
        <v>1992</v>
      </c>
      <c r="G29" s="16" t="s">
        <v>119</v>
      </c>
    </row>
    <row r="30" spans="1:7" s="9" customFormat="1" ht="13.5" thickBot="1" x14ac:dyDescent="0.25">
      <c r="A30" s="166"/>
      <c r="B30" s="105" t="s">
        <v>35</v>
      </c>
      <c r="C30" s="105" t="s">
        <v>36</v>
      </c>
      <c r="D30" s="106"/>
      <c r="E30" s="107"/>
      <c r="F30" s="106">
        <v>1992</v>
      </c>
      <c r="G30" s="16" t="s">
        <v>119</v>
      </c>
    </row>
    <row r="31" spans="1:7" s="9" customFormat="1" x14ac:dyDescent="0.2">
      <c r="A31" s="158" t="s">
        <v>171</v>
      </c>
      <c r="B31" s="101" t="s">
        <v>33</v>
      </c>
      <c r="C31" s="101" t="s">
        <v>26</v>
      </c>
      <c r="D31" s="102" t="s">
        <v>37</v>
      </c>
      <c r="E31" s="103">
        <v>292000</v>
      </c>
      <c r="F31" s="104">
        <v>1994</v>
      </c>
      <c r="G31" s="16" t="s">
        <v>119</v>
      </c>
    </row>
    <row r="32" spans="1:7" s="9" customFormat="1" ht="13.5" thickBot="1" x14ac:dyDescent="0.25">
      <c r="A32" s="159"/>
      <c r="B32" s="105" t="s">
        <v>35</v>
      </c>
      <c r="C32" s="105" t="s">
        <v>36</v>
      </c>
      <c r="D32" s="106"/>
      <c r="E32" s="107"/>
      <c r="F32" s="106">
        <v>1994</v>
      </c>
      <c r="G32" s="16" t="s">
        <v>119</v>
      </c>
    </row>
    <row r="33" spans="1:7" s="9" customFormat="1" x14ac:dyDescent="0.2">
      <c r="A33" s="158" t="s">
        <v>172</v>
      </c>
      <c r="B33" s="101" t="s">
        <v>33</v>
      </c>
      <c r="C33" s="101" t="s">
        <v>38</v>
      </c>
      <c r="D33" s="102" t="s">
        <v>39</v>
      </c>
      <c r="E33" s="103">
        <v>185000</v>
      </c>
      <c r="F33" s="104">
        <v>1996</v>
      </c>
      <c r="G33" s="16" t="s">
        <v>119</v>
      </c>
    </row>
    <row r="34" spans="1:7" s="9" customFormat="1" ht="13.5" thickBot="1" x14ac:dyDescent="0.25">
      <c r="A34" s="159"/>
      <c r="B34" s="105" t="s">
        <v>35</v>
      </c>
      <c r="C34" s="105" t="s">
        <v>36</v>
      </c>
      <c r="D34" s="106"/>
      <c r="E34" s="107"/>
      <c r="F34" s="106">
        <v>1996</v>
      </c>
      <c r="G34" s="16" t="s">
        <v>119</v>
      </c>
    </row>
    <row r="35" spans="1:7" ht="13.5" thickBot="1" x14ac:dyDescent="0.25">
      <c r="A35" s="115" t="s">
        <v>173</v>
      </c>
      <c r="B35" s="108" t="s">
        <v>100</v>
      </c>
      <c r="C35" s="108" t="s">
        <v>38</v>
      </c>
      <c r="D35" s="109" t="s">
        <v>39</v>
      </c>
      <c r="E35" s="87">
        <v>192000</v>
      </c>
      <c r="F35" s="88">
        <v>1997</v>
      </c>
      <c r="G35" s="9"/>
    </row>
    <row r="36" spans="1:7" x14ac:dyDescent="0.2">
      <c r="A36" s="158" t="s">
        <v>174</v>
      </c>
      <c r="B36" s="68" t="s">
        <v>142</v>
      </c>
      <c r="C36" s="68" t="s">
        <v>38</v>
      </c>
      <c r="D36" s="69" t="s">
        <v>143</v>
      </c>
      <c r="E36" s="110">
        <v>205000</v>
      </c>
      <c r="F36" s="69">
        <v>2000</v>
      </c>
    </row>
    <row r="37" spans="1:7" ht="13.5" thickBot="1" x14ac:dyDescent="0.25">
      <c r="A37" s="159"/>
      <c r="B37" s="82" t="s">
        <v>35</v>
      </c>
      <c r="C37" s="82" t="s">
        <v>36</v>
      </c>
      <c r="D37" s="83" t="s">
        <v>144</v>
      </c>
      <c r="E37" s="111"/>
      <c r="F37" s="83">
        <v>2000</v>
      </c>
    </row>
    <row r="38" spans="1:7" x14ac:dyDescent="0.2">
      <c r="A38" s="158" t="s">
        <v>175</v>
      </c>
      <c r="B38" s="48" t="s">
        <v>33</v>
      </c>
      <c r="C38" s="48" t="s">
        <v>26</v>
      </c>
      <c r="D38" s="69" t="s">
        <v>145</v>
      </c>
      <c r="E38" s="112">
        <v>232000</v>
      </c>
      <c r="F38" s="50">
        <v>2002</v>
      </c>
    </row>
    <row r="39" spans="1:7" ht="13.5" thickBot="1" x14ac:dyDescent="0.25">
      <c r="A39" s="159"/>
      <c r="B39" s="52" t="s">
        <v>35</v>
      </c>
      <c r="C39" s="52" t="s">
        <v>146</v>
      </c>
      <c r="D39" s="99" t="s">
        <v>147</v>
      </c>
      <c r="E39" s="51"/>
      <c r="F39" s="53">
        <v>2002</v>
      </c>
    </row>
    <row r="40" spans="1:7" s="9" customFormat="1" x14ac:dyDescent="0.2">
      <c r="A40" s="158" t="s">
        <v>176</v>
      </c>
      <c r="B40" s="101" t="s">
        <v>40</v>
      </c>
      <c r="C40" s="100" t="s">
        <v>26</v>
      </c>
      <c r="D40" s="104" t="s">
        <v>41</v>
      </c>
      <c r="E40" s="103">
        <v>262000</v>
      </c>
      <c r="F40" s="104">
        <v>1987</v>
      </c>
      <c r="G40" s="16" t="s">
        <v>119</v>
      </c>
    </row>
    <row r="41" spans="1:7" s="9" customFormat="1" ht="13.5" thickBot="1" x14ac:dyDescent="0.25">
      <c r="A41" s="170"/>
      <c r="B41" s="105" t="s">
        <v>35</v>
      </c>
      <c r="C41" s="105" t="s">
        <v>36</v>
      </c>
      <c r="D41" s="114" t="s">
        <v>42</v>
      </c>
      <c r="E41" s="107"/>
      <c r="F41" s="106">
        <v>1991</v>
      </c>
      <c r="G41" s="16" t="s">
        <v>119</v>
      </c>
    </row>
    <row r="42" spans="1:7" s="9" customFormat="1" ht="13.5" thickBot="1" x14ac:dyDescent="0.25">
      <c r="A42" s="115" t="s">
        <v>177</v>
      </c>
      <c r="B42" s="108" t="s">
        <v>40</v>
      </c>
      <c r="C42" s="108" t="s">
        <v>26</v>
      </c>
      <c r="D42" s="109" t="s">
        <v>43</v>
      </c>
      <c r="E42" s="116">
        <v>916000</v>
      </c>
      <c r="F42" s="109">
        <v>1989</v>
      </c>
      <c r="G42" s="16" t="s">
        <v>119</v>
      </c>
    </row>
    <row r="43" spans="1:7" ht="13.5" thickBot="1" x14ac:dyDescent="0.25">
      <c r="A43" s="115" t="s">
        <v>178</v>
      </c>
      <c r="B43" s="117" t="s">
        <v>44</v>
      </c>
      <c r="C43" s="117" t="s">
        <v>26</v>
      </c>
      <c r="D43" s="118" t="s">
        <v>45</v>
      </c>
      <c r="E43" s="119">
        <v>14322</v>
      </c>
      <c r="F43" s="120">
        <v>1992</v>
      </c>
    </row>
    <row r="44" spans="1:7" ht="13.5" thickBot="1" x14ac:dyDescent="0.25">
      <c r="A44" s="115" t="s">
        <v>209</v>
      </c>
      <c r="B44" s="85" t="s">
        <v>44</v>
      </c>
      <c r="C44" s="85" t="s">
        <v>26</v>
      </c>
      <c r="D44" s="86" t="s">
        <v>148</v>
      </c>
      <c r="E44" s="121">
        <v>17800</v>
      </c>
      <c r="F44" s="86">
        <v>1993</v>
      </c>
    </row>
    <row r="45" spans="1:7" s="9" customFormat="1" ht="13.5" thickBot="1" x14ac:dyDescent="0.25">
      <c r="A45" s="115" t="s">
        <v>179</v>
      </c>
      <c r="B45" s="108" t="s">
        <v>44</v>
      </c>
      <c r="C45" s="85" t="s">
        <v>26</v>
      </c>
      <c r="D45" s="109" t="s">
        <v>46</v>
      </c>
      <c r="E45" s="87">
        <v>11700</v>
      </c>
      <c r="F45" s="88">
        <v>1999</v>
      </c>
    </row>
    <row r="46" spans="1:7" s="9" customFormat="1" ht="13.5" thickBot="1" x14ac:dyDescent="0.25">
      <c r="A46" s="115" t="s">
        <v>180</v>
      </c>
      <c r="B46" s="122" t="s">
        <v>151</v>
      </c>
      <c r="C46" s="122" t="s">
        <v>152</v>
      </c>
      <c r="D46" s="123" t="s">
        <v>153</v>
      </c>
      <c r="E46" s="121">
        <v>3006</v>
      </c>
      <c r="F46" s="86">
        <v>1991</v>
      </c>
    </row>
    <row r="47" spans="1:7" s="14" customFormat="1" ht="13.5" thickBot="1" x14ac:dyDescent="0.25">
      <c r="A47" s="115" t="s">
        <v>181</v>
      </c>
      <c r="B47" s="108" t="s">
        <v>47</v>
      </c>
      <c r="C47" s="108" t="s">
        <v>48</v>
      </c>
      <c r="D47" s="109" t="s">
        <v>49</v>
      </c>
      <c r="E47" s="87">
        <v>170220</v>
      </c>
      <c r="F47" s="88">
        <v>1982</v>
      </c>
      <c r="G47" s="9"/>
    </row>
    <row r="48" spans="1:7" s="14" customFormat="1" x14ac:dyDescent="0.2">
      <c r="A48" s="158" t="s">
        <v>182</v>
      </c>
      <c r="B48" s="101" t="s">
        <v>50</v>
      </c>
      <c r="C48" s="101" t="s">
        <v>51</v>
      </c>
      <c r="D48" s="102" t="s">
        <v>52</v>
      </c>
      <c r="E48" s="103"/>
      <c r="F48" s="104">
        <v>1976</v>
      </c>
      <c r="G48" s="9"/>
    </row>
    <row r="49" spans="1:7" s="14" customFormat="1" ht="13.5" thickBot="1" x14ac:dyDescent="0.25">
      <c r="A49" s="159"/>
      <c r="B49" s="105" t="s">
        <v>50</v>
      </c>
      <c r="C49" s="105" t="s">
        <v>51</v>
      </c>
      <c r="D49" s="114" t="s">
        <v>52</v>
      </c>
      <c r="E49" s="107"/>
      <c r="F49" s="106">
        <v>1986</v>
      </c>
      <c r="G49" s="9"/>
    </row>
    <row r="50" spans="1:7" s="30" customFormat="1" x14ac:dyDescent="0.2">
      <c r="A50" s="174" t="s">
        <v>183</v>
      </c>
      <c r="B50" s="47" t="s">
        <v>114</v>
      </c>
      <c r="C50" s="47" t="s">
        <v>115</v>
      </c>
      <c r="D50" s="50" t="s">
        <v>116</v>
      </c>
      <c r="E50" s="112"/>
      <c r="F50" s="50">
        <v>1993</v>
      </c>
      <c r="G50" s="31" t="s">
        <v>119</v>
      </c>
    </row>
    <row r="51" spans="1:7" s="14" customFormat="1" ht="13.5" thickBot="1" x14ac:dyDescent="0.25">
      <c r="A51" s="176"/>
      <c r="B51" s="51" t="s">
        <v>114</v>
      </c>
      <c r="C51" s="51" t="s">
        <v>115</v>
      </c>
      <c r="D51" s="53" t="s">
        <v>116</v>
      </c>
      <c r="E51" s="124"/>
      <c r="F51" s="53">
        <v>1994</v>
      </c>
      <c r="G51" s="32" t="s">
        <v>119</v>
      </c>
    </row>
    <row r="52" spans="1:7" s="8" customFormat="1" x14ac:dyDescent="0.2">
      <c r="A52" s="174" t="s">
        <v>184</v>
      </c>
      <c r="B52" s="113" t="s">
        <v>53</v>
      </c>
      <c r="C52" s="113" t="s">
        <v>54</v>
      </c>
      <c r="D52" s="125" t="s">
        <v>55</v>
      </c>
      <c r="E52" s="126"/>
      <c r="F52" s="125">
        <v>2007</v>
      </c>
      <c r="G52"/>
    </row>
    <row r="53" spans="1:7" s="34" customFormat="1" x14ac:dyDescent="0.2">
      <c r="A53" s="175"/>
      <c r="B53" s="81" t="s">
        <v>53</v>
      </c>
      <c r="C53" s="81" t="s">
        <v>54</v>
      </c>
      <c r="D53" s="73" t="s">
        <v>55</v>
      </c>
      <c r="E53" s="72"/>
      <c r="F53" s="73">
        <v>2010</v>
      </c>
      <c r="G53"/>
    </row>
    <row r="54" spans="1:7" x14ac:dyDescent="0.2">
      <c r="A54" s="175"/>
      <c r="B54" s="81" t="s">
        <v>53</v>
      </c>
      <c r="C54" s="81" t="s">
        <v>54</v>
      </c>
      <c r="D54" s="73" t="s">
        <v>55</v>
      </c>
      <c r="E54" s="72"/>
      <c r="F54" s="73">
        <v>2010</v>
      </c>
      <c r="G54" s="9"/>
    </row>
    <row r="55" spans="1:7" x14ac:dyDescent="0.2">
      <c r="A55" s="175"/>
      <c r="B55" s="80" t="s">
        <v>53</v>
      </c>
      <c r="C55" s="80" t="s">
        <v>54</v>
      </c>
      <c r="D55" s="79" t="s">
        <v>55</v>
      </c>
      <c r="E55" s="127"/>
      <c r="F55" s="79">
        <v>2012</v>
      </c>
    </row>
    <row r="56" spans="1:7" ht="13.5" thickBot="1" x14ac:dyDescent="0.25">
      <c r="A56" s="176"/>
      <c r="B56" s="84" t="s">
        <v>53</v>
      </c>
      <c r="C56" s="84" t="s">
        <v>54</v>
      </c>
      <c r="D56" s="76" t="s">
        <v>101</v>
      </c>
      <c r="E56" s="75"/>
      <c r="F56" s="76">
        <v>2013</v>
      </c>
      <c r="G56" s="33"/>
    </row>
    <row r="57" spans="1:7" x14ac:dyDescent="0.2">
      <c r="A57" s="164" t="s">
        <v>185</v>
      </c>
      <c r="B57" s="113" t="s">
        <v>56</v>
      </c>
      <c r="C57" s="68" t="s">
        <v>57</v>
      </c>
      <c r="D57" s="128" t="s">
        <v>58</v>
      </c>
      <c r="E57" s="126"/>
      <c r="F57" s="125">
        <v>2010</v>
      </c>
    </row>
    <row r="58" spans="1:7" x14ac:dyDescent="0.2">
      <c r="A58" s="165"/>
      <c r="B58" s="81" t="s">
        <v>59</v>
      </c>
      <c r="C58" s="81" t="s">
        <v>60</v>
      </c>
      <c r="D58" s="73" t="s">
        <v>61</v>
      </c>
      <c r="E58" s="72"/>
      <c r="F58" s="73">
        <v>2011</v>
      </c>
    </row>
    <row r="59" spans="1:7" x14ac:dyDescent="0.2">
      <c r="A59" s="165"/>
      <c r="B59" s="81" t="s">
        <v>59</v>
      </c>
      <c r="C59" s="81" t="s">
        <v>60</v>
      </c>
      <c r="D59" s="73" t="s">
        <v>61</v>
      </c>
      <c r="E59" s="72"/>
      <c r="F59" s="73">
        <v>2011</v>
      </c>
    </row>
    <row r="60" spans="1:7" x14ac:dyDescent="0.2">
      <c r="A60" s="165"/>
      <c r="B60" s="81" t="s">
        <v>59</v>
      </c>
      <c r="C60" s="81" t="s">
        <v>60</v>
      </c>
      <c r="D60" s="73" t="s">
        <v>61</v>
      </c>
      <c r="E60" s="72"/>
      <c r="F60" s="73">
        <v>2011</v>
      </c>
    </row>
    <row r="61" spans="1:7" x14ac:dyDescent="0.2">
      <c r="A61" s="165"/>
      <c r="B61" s="70" t="s">
        <v>102</v>
      </c>
      <c r="C61" s="95" t="s">
        <v>57</v>
      </c>
      <c r="D61" s="71" t="s">
        <v>103</v>
      </c>
      <c r="E61" s="72"/>
      <c r="F61" s="73">
        <v>2013</v>
      </c>
      <c r="G61" s="9"/>
    </row>
    <row r="62" spans="1:7" x14ac:dyDescent="0.2">
      <c r="A62" s="165"/>
      <c r="B62" s="129" t="s">
        <v>59</v>
      </c>
      <c r="C62" s="95" t="s">
        <v>60</v>
      </c>
      <c r="D62" s="94" t="s">
        <v>62</v>
      </c>
      <c r="E62" s="93"/>
      <c r="F62" s="94">
        <v>2008</v>
      </c>
      <c r="G62" s="15"/>
    </row>
    <row r="63" spans="1:7" x14ac:dyDescent="0.2">
      <c r="A63" s="165"/>
      <c r="B63" s="129" t="s">
        <v>59</v>
      </c>
      <c r="C63" s="129" t="s">
        <v>60</v>
      </c>
      <c r="D63" s="98" t="s">
        <v>62</v>
      </c>
      <c r="E63" s="97"/>
      <c r="F63" s="98">
        <v>2008</v>
      </c>
      <c r="G63" s="9"/>
    </row>
    <row r="64" spans="1:7" s="9" customFormat="1" x14ac:dyDescent="0.2">
      <c r="A64" s="165"/>
      <c r="B64" s="129" t="s">
        <v>56</v>
      </c>
      <c r="C64" s="129" t="s">
        <v>60</v>
      </c>
      <c r="D64" s="98" t="s">
        <v>63</v>
      </c>
      <c r="E64" s="97"/>
      <c r="F64" s="98">
        <v>2008</v>
      </c>
    </row>
    <row r="65" spans="1:9" s="9" customFormat="1" x14ac:dyDescent="0.2">
      <c r="A65" s="165"/>
      <c r="B65" s="129" t="s">
        <v>59</v>
      </c>
      <c r="C65" s="95" t="s">
        <v>60</v>
      </c>
      <c r="D65" s="94" t="s">
        <v>62</v>
      </c>
      <c r="E65" s="93"/>
      <c r="F65" s="94">
        <v>2008</v>
      </c>
      <c r="G65" s="14"/>
    </row>
    <row r="66" spans="1:9" ht="13.5" thickBot="1" x14ac:dyDescent="0.25">
      <c r="A66" s="166"/>
      <c r="B66" s="130" t="s">
        <v>56</v>
      </c>
      <c r="C66" s="130" t="s">
        <v>64</v>
      </c>
      <c r="D66" s="106" t="s">
        <v>65</v>
      </c>
      <c r="E66" s="107"/>
      <c r="F66" s="106">
        <v>2009</v>
      </c>
    </row>
    <row r="67" spans="1:9" s="9" customFormat="1" ht="13.5" thickBot="1" x14ac:dyDescent="0.25">
      <c r="A67" s="115" t="s">
        <v>186</v>
      </c>
      <c r="B67" s="85" t="s">
        <v>66</v>
      </c>
      <c r="C67" s="85" t="s">
        <v>67</v>
      </c>
      <c r="D67" s="88" t="s">
        <v>68</v>
      </c>
      <c r="E67" s="121"/>
      <c r="F67" s="86">
        <v>1966</v>
      </c>
      <c r="G67" s="14"/>
    </row>
    <row r="68" spans="1:9" s="9" customFormat="1" x14ac:dyDescent="0.2">
      <c r="A68" s="158" t="s">
        <v>187</v>
      </c>
      <c r="B68" s="101" t="s">
        <v>69</v>
      </c>
      <c r="C68" s="68" t="s">
        <v>70</v>
      </c>
      <c r="D68" s="102" t="s">
        <v>71</v>
      </c>
      <c r="E68" s="103"/>
      <c r="F68" s="104">
        <v>2009</v>
      </c>
    </row>
    <row r="69" spans="1:9" ht="13.5" thickBot="1" x14ac:dyDescent="0.25">
      <c r="A69" s="159"/>
      <c r="B69" s="84" t="s">
        <v>72</v>
      </c>
      <c r="C69" s="84" t="s">
        <v>57</v>
      </c>
      <c r="D69" s="76" t="s">
        <v>73</v>
      </c>
      <c r="E69" s="75"/>
      <c r="F69" s="76">
        <v>2010</v>
      </c>
    </row>
    <row r="70" spans="1:9" s="9" customFormat="1" x14ac:dyDescent="0.2">
      <c r="A70" s="158" t="s">
        <v>188</v>
      </c>
      <c r="B70" s="113" t="s">
        <v>159</v>
      </c>
      <c r="C70" s="113" t="s">
        <v>160</v>
      </c>
      <c r="D70" s="125" t="s">
        <v>161</v>
      </c>
      <c r="E70" s="113"/>
      <c r="F70" s="125">
        <v>2007</v>
      </c>
      <c r="G70" s="16"/>
    </row>
    <row r="71" spans="1:9" s="9" customFormat="1" x14ac:dyDescent="0.2">
      <c r="A71" s="160"/>
      <c r="B71" s="131" t="s">
        <v>74</v>
      </c>
      <c r="C71" s="131" t="s">
        <v>75</v>
      </c>
      <c r="D71" s="98">
        <v>300</v>
      </c>
      <c r="E71" s="97"/>
      <c r="F71" s="98">
        <v>2006</v>
      </c>
    </row>
    <row r="72" spans="1:9" ht="13.5" thickBot="1" x14ac:dyDescent="0.25">
      <c r="A72" s="159"/>
      <c r="B72" s="105" t="s">
        <v>74</v>
      </c>
      <c r="C72" s="105" t="s">
        <v>75</v>
      </c>
      <c r="D72" s="106">
        <v>300</v>
      </c>
      <c r="E72" s="107"/>
      <c r="F72" s="106">
        <v>2006</v>
      </c>
      <c r="G72" s="16"/>
      <c r="H72" s="9"/>
      <c r="I72" s="9"/>
    </row>
    <row r="73" spans="1:9" s="9" customFormat="1" x14ac:dyDescent="0.2">
      <c r="A73" s="164" t="s">
        <v>189</v>
      </c>
      <c r="B73" s="113" t="s">
        <v>76</v>
      </c>
      <c r="C73" s="113" t="s">
        <v>57</v>
      </c>
      <c r="D73" s="125" t="s">
        <v>77</v>
      </c>
      <c r="E73" s="126"/>
      <c r="F73" s="125">
        <v>2011</v>
      </c>
      <c r="G73"/>
      <c r="H73"/>
      <c r="I73"/>
    </row>
    <row r="74" spans="1:9" s="9" customFormat="1" x14ac:dyDescent="0.2">
      <c r="A74" s="165"/>
      <c r="B74" s="129" t="s">
        <v>76</v>
      </c>
      <c r="C74" s="129" t="s">
        <v>78</v>
      </c>
      <c r="D74" s="98" t="s">
        <v>79</v>
      </c>
      <c r="E74" s="97"/>
      <c r="F74" s="98">
        <v>2012</v>
      </c>
    </row>
    <row r="75" spans="1:9" ht="13.5" thickBot="1" x14ac:dyDescent="0.25">
      <c r="A75" s="166"/>
      <c r="B75" s="52" t="s">
        <v>117</v>
      </c>
      <c r="C75" s="52" t="s">
        <v>78</v>
      </c>
      <c r="D75" s="99" t="s">
        <v>118</v>
      </c>
      <c r="E75" s="107"/>
      <c r="F75" s="53">
        <v>2014</v>
      </c>
      <c r="G75" s="9"/>
      <c r="H75" s="9"/>
      <c r="I75" s="9"/>
    </row>
    <row r="76" spans="1:9" ht="13.5" thickBot="1" x14ac:dyDescent="0.25">
      <c r="A76" s="153" t="s">
        <v>190</v>
      </c>
      <c r="B76" s="117" t="s">
        <v>25</v>
      </c>
      <c r="C76" s="117" t="s">
        <v>26</v>
      </c>
      <c r="D76" s="118" t="s">
        <v>27</v>
      </c>
      <c r="E76" s="119">
        <v>188000</v>
      </c>
      <c r="F76" s="120">
        <v>2002</v>
      </c>
      <c r="G76" s="18" t="s">
        <v>119</v>
      </c>
    </row>
    <row r="77" spans="1:9" ht="13.5" thickBot="1" x14ac:dyDescent="0.25">
      <c r="A77" s="153" t="s">
        <v>191</v>
      </c>
      <c r="B77" s="117" t="s">
        <v>25</v>
      </c>
      <c r="C77" s="117" t="s">
        <v>26</v>
      </c>
      <c r="D77" s="118" t="s">
        <v>27</v>
      </c>
      <c r="E77" s="119">
        <v>183054</v>
      </c>
      <c r="F77" s="120">
        <v>2007</v>
      </c>
    </row>
    <row r="78" spans="1:9" ht="13.5" thickBot="1" x14ac:dyDescent="0.25">
      <c r="A78" s="153" t="s">
        <v>192</v>
      </c>
      <c r="B78" s="117" t="s">
        <v>25</v>
      </c>
      <c r="C78" s="117" t="s">
        <v>26</v>
      </c>
      <c r="D78" s="118" t="s">
        <v>28</v>
      </c>
      <c r="E78" s="119">
        <v>200326</v>
      </c>
      <c r="F78" s="120">
        <v>2007</v>
      </c>
    </row>
    <row r="79" spans="1:9" ht="13.5" thickBot="1" x14ac:dyDescent="0.25">
      <c r="A79" s="153" t="s">
        <v>193</v>
      </c>
      <c r="B79" s="132" t="s">
        <v>25</v>
      </c>
      <c r="C79" s="132" t="s">
        <v>26</v>
      </c>
      <c r="D79" s="120" t="s">
        <v>28</v>
      </c>
      <c r="E79" s="119">
        <v>197575</v>
      </c>
      <c r="F79" s="120">
        <v>2011</v>
      </c>
    </row>
    <row r="80" spans="1:9" s="9" customFormat="1" ht="13.5" thickBot="1" x14ac:dyDescent="0.25">
      <c r="A80" s="153" t="s">
        <v>194</v>
      </c>
      <c r="B80" s="133" t="s">
        <v>25</v>
      </c>
      <c r="C80" s="134" t="s">
        <v>26</v>
      </c>
      <c r="D80" s="135" t="s">
        <v>80</v>
      </c>
      <c r="E80" s="119">
        <v>180000</v>
      </c>
      <c r="F80" s="136" t="e">
        <f>#REF!</f>
        <v>#REF!</v>
      </c>
      <c r="G80"/>
      <c r="H80"/>
      <c r="I80"/>
    </row>
    <row r="81" spans="1:9" s="9" customFormat="1" ht="13.5" thickBot="1" x14ac:dyDescent="0.25">
      <c r="A81" s="153" t="s">
        <v>195</v>
      </c>
      <c r="B81" s="137" t="s">
        <v>25</v>
      </c>
      <c r="C81" s="138" t="s">
        <v>26</v>
      </c>
      <c r="D81" s="139" t="s">
        <v>81</v>
      </c>
      <c r="E81" s="87">
        <v>146233</v>
      </c>
      <c r="F81" s="140" t="e">
        <f>#REF!</f>
        <v>#REF!</v>
      </c>
      <c r="G81" s="16" t="s">
        <v>119</v>
      </c>
    </row>
    <row r="82" spans="1:9" s="9" customFormat="1" ht="13.5" thickBot="1" x14ac:dyDescent="0.25">
      <c r="A82" s="153" t="s">
        <v>196</v>
      </c>
      <c r="B82" s="141" t="s">
        <v>25</v>
      </c>
      <c r="C82" s="141" t="s">
        <v>26</v>
      </c>
      <c r="D82" s="142" t="s">
        <v>81</v>
      </c>
      <c r="E82" s="121">
        <v>162742</v>
      </c>
      <c r="F82" s="143">
        <v>38684</v>
      </c>
      <c r="G82" s="35"/>
    </row>
    <row r="83" spans="1:9" s="9" customFormat="1" ht="13.5" thickBot="1" x14ac:dyDescent="0.25">
      <c r="A83" s="153" t="s">
        <v>197</v>
      </c>
      <c r="B83" s="137" t="s">
        <v>25</v>
      </c>
      <c r="C83" s="144" t="s">
        <v>26</v>
      </c>
      <c r="D83" s="139" t="s">
        <v>81</v>
      </c>
      <c r="E83" s="87">
        <v>171500</v>
      </c>
      <c r="F83" s="140" t="e">
        <f>#REF!</f>
        <v>#REF!</v>
      </c>
      <c r="G83" s="16"/>
    </row>
    <row r="84" spans="1:9" s="9" customFormat="1" ht="13.5" thickBot="1" x14ac:dyDescent="0.25">
      <c r="A84" s="153" t="s">
        <v>198</v>
      </c>
      <c r="B84" s="137" t="s">
        <v>25</v>
      </c>
      <c r="C84" s="144" t="s">
        <v>26</v>
      </c>
      <c r="D84" s="139" t="s">
        <v>81</v>
      </c>
      <c r="E84" s="87">
        <v>185774</v>
      </c>
      <c r="F84" s="140" t="e">
        <f>#REF!</f>
        <v>#REF!</v>
      </c>
      <c r="G84" s="16"/>
    </row>
    <row r="85" spans="1:9" s="9" customFormat="1" ht="13.5" thickBot="1" x14ac:dyDescent="0.25">
      <c r="A85" s="153" t="s">
        <v>199</v>
      </c>
      <c r="B85" s="137" t="s">
        <v>25</v>
      </c>
      <c r="C85" s="144" t="s">
        <v>26</v>
      </c>
      <c r="D85" s="139" t="s">
        <v>81</v>
      </c>
      <c r="E85" s="87">
        <v>166105</v>
      </c>
      <c r="F85" s="140" t="e">
        <f>#REF!</f>
        <v>#REF!</v>
      </c>
      <c r="G85" s="16"/>
    </row>
    <row r="86" spans="1:9" s="9" customFormat="1" ht="13.5" thickBot="1" x14ac:dyDescent="0.25">
      <c r="A86" s="153" t="s">
        <v>200</v>
      </c>
      <c r="B86" s="137" t="s">
        <v>25</v>
      </c>
      <c r="C86" s="144" t="s">
        <v>26</v>
      </c>
      <c r="D86" s="139" t="s">
        <v>81</v>
      </c>
      <c r="E86" s="87">
        <v>176021</v>
      </c>
      <c r="F86" s="140" t="e">
        <f>#REF!</f>
        <v>#REF!</v>
      </c>
      <c r="G86" s="16"/>
    </row>
    <row r="87" spans="1:9" ht="13.5" thickBot="1" x14ac:dyDescent="0.25">
      <c r="A87" s="153" t="s">
        <v>201</v>
      </c>
      <c r="B87" s="141" t="s">
        <v>25</v>
      </c>
      <c r="C87" s="141" t="s">
        <v>26</v>
      </c>
      <c r="D87" s="142" t="s">
        <v>81</v>
      </c>
      <c r="E87" s="121">
        <v>185000</v>
      </c>
      <c r="F87" s="143">
        <v>38707</v>
      </c>
      <c r="G87" s="16" t="s">
        <v>119</v>
      </c>
      <c r="H87" s="9"/>
      <c r="I87" s="9"/>
    </row>
    <row r="88" spans="1:9" s="9" customFormat="1" ht="13.5" thickBot="1" x14ac:dyDescent="0.25">
      <c r="A88" s="153" t="s">
        <v>202</v>
      </c>
      <c r="B88" s="133" t="s">
        <v>25</v>
      </c>
      <c r="C88" s="134" t="s">
        <v>26</v>
      </c>
      <c r="D88" s="135" t="s">
        <v>80</v>
      </c>
      <c r="E88" s="119">
        <v>175002</v>
      </c>
      <c r="F88" s="136" t="e">
        <f>#REF!</f>
        <v>#REF!</v>
      </c>
      <c r="G88" s="18" t="s">
        <v>119</v>
      </c>
      <c r="H88"/>
      <c r="I88"/>
    </row>
    <row r="89" spans="1:9" s="9" customFormat="1" ht="13.5" thickBot="1" x14ac:dyDescent="0.25">
      <c r="A89" s="153" t="s">
        <v>203</v>
      </c>
      <c r="B89" s="138" t="s">
        <v>82</v>
      </c>
      <c r="C89" s="144" t="s">
        <v>26</v>
      </c>
      <c r="D89" s="139" t="s">
        <v>83</v>
      </c>
      <c r="E89" s="87">
        <v>134000</v>
      </c>
      <c r="F89" s="140" t="e">
        <f>#REF!</f>
        <v>#REF!</v>
      </c>
    </row>
    <row r="90" spans="1:9" ht="13.5" thickBot="1" x14ac:dyDescent="0.25">
      <c r="A90" s="153" t="s">
        <v>204</v>
      </c>
      <c r="B90" s="117" t="s">
        <v>29</v>
      </c>
      <c r="C90" s="117" t="s">
        <v>30</v>
      </c>
      <c r="D90" s="118" t="s">
        <v>31</v>
      </c>
      <c r="E90" s="119">
        <v>237000</v>
      </c>
      <c r="F90" s="120">
        <v>2002</v>
      </c>
      <c r="G90" s="18" t="s">
        <v>119</v>
      </c>
    </row>
    <row r="91" spans="1:9" ht="13.5" thickBot="1" x14ac:dyDescent="0.25">
      <c r="A91" s="153" t="s">
        <v>205</v>
      </c>
      <c r="B91" s="117" t="s">
        <v>29</v>
      </c>
      <c r="C91" s="117" t="s">
        <v>26</v>
      </c>
      <c r="D91" s="118" t="s">
        <v>32</v>
      </c>
      <c r="E91" s="119">
        <v>257681</v>
      </c>
      <c r="F91" s="120">
        <v>2003</v>
      </c>
      <c r="G91" s="18" t="s">
        <v>119</v>
      </c>
    </row>
    <row r="92" spans="1:9" s="9" customFormat="1" x14ac:dyDescent="0.2">
      <c r="A92" s="172" t="s">
        <v>206</v>
      </c>
      <c r="B92" s="145" t="s">
        <v>84</v>
      </c>
      <c r="C92" s="100" t="s">
        <v>26</v>
      </c>
      <c r="D92" s="146" t="s">
        <v>85</v>
      </c>
      <c r="E92" s="103">
        <v>140802</v>
      </c>
      <c r="F92" s="147" t="e">
        <f>#REF!</f>
        <v>#REF!</v>
      </c>
      <c r="G92" s="16" t="s">
        <v>119</v>
      </c>
    </row>
    <row r="93" spans="1:9" ht="13.5" thickBot="1" x14ac:dyDescent="0.25">
      <c r="A93" s="173"/>
      <c r="B93" s="148" t="s">
        <v>84</v>
      </c>
      <c r="C93" s="130" t="s">
        <v>26</v>
      </c>
      <c r="D93" s="149" t="s">
        <v>86</v>
      </c>
      <c r="E93" s="107">
        <v>200496</v>
      </c>
      <c r="F93" s="150" t="e">
        <f>#REF!</f>
        <v>#REF!</v>
      </c>
      <c r="G93" s="9"/>
      <c r="H93" s="9"/>
      <c r="I93" s="9"/>
    </row>
    <row r="94" spans="1:9" x14ac:dyDescent="0.2">
      <c r="E94" s="19"/>
    </row>
    <row r="95" spans="1:9" ht="12.75" customHeight="1" thickBot="1" x14ac:dyDescent="0.25">
      <c r="A95" s="171" t="s">
        <v>210</v>
      </c>
      <c r="B95" s="171"/>
      <c r="C95" s="171"/>
      <c r="D95" s="171"/>
      <c r="E95" s="171"/>
      <c r="F95" s="171"/>
      <c r="G95" s="9"/>
    </row>
    <row r="96" spans="1:9" ht="12.75" customHeight="1" x14ac:dyDescent="0.2">
      <c r="A96" s="158" t="s">
        <v>207</v>
      </c>
      <c r="B96" s="100" t="s">
        <v>11</v>
      </c>
      <c r="C96" s="100"/>
      <c r="D96" s="104" t="s">
        <v>12</v>
      </c>
      <c r="E96" s="103"/>
      <c r="F96" s="104">
        <v>1963</v>
      </c>
      <c r="G96" s="9"/>
    </row>
    <row r="97" spans="1:9" x14ac:dyDescent="0.2">
      <c r="A97" s="160"/>
      <c r="B97" s="80" t="s">
        <v>87</v>
      </c>
      <c r="C97" s="81" t="s">
        <v>88</v>
      </c>
      <c r="D97" s="73" t="s">
        <v>89</v>
      </c>
      <c r="E97" s="72"/>
      <c r="F97" s="73">
        <v>1993</v>
      </c>
    </row>
    <row r="98" spans="1:9" x14ac:dyDescent="0.2">
      <c r="A98" s="160"/>
      <c r="B98" s="95" t="s">
        <v>90</v>
      </c>
      <c r="C98" s="129" t="s">
        <v>91</v>
      </c>
      <c r="D98" s="98" t="s">
        <v>92</v>
      </c>
      <c r="E98" s="97"/>
      <c r="F98" s="98">
        <v>2008</v>
      </c>
      <c r="G98" s="9"/>
    </row>
    <row r="99" spans="1:9" x14ac:dyDescent="0.2">
      <c r="A99" s="160"/>
      <c r="B99" s="77" t="s">
        <v>136</v>
      </c>
      <c r="C99" s="80" t="s">
        <v>137</v>
      </c>
      <c r="D99" s="79" t="s">
        <v>137</v>
      </c>
      <c r="E99" s="127"/>
      <c r="F99" s="79">
        <v>1990</v>
      </c>
    </row>
    <row r="100" spans="1:9" x14ac:dyDescent="0.2">
      <c r="A100" s="160"/>
      <c r="B100" s="70" t="s">
        <v>25</v>
      </c>
      <c r="C100" s="70" t="s">
        <v>26</v>
      </c>
      <c r="D100" s="71" t="s">
        <v>95</v>
      </c>
      <c r="E100" s="72">
        <v>150003</v>
      </c>
      <c r="F100" s="94">
        <v>2007</v>
      </c>
      <c r="G100" s="18"/>
    </row>
    <row r="101" spans="1:9" s="9" customFormat="1" x14ac:dyDescent="0.2">
      <c r="A101" s="160"/>
      <c r="B101" s="151" t="s">
        <v>25</v>
      </c>
      <c r="C101" s="152" t="s">
        <v>26</v>
      </c>
      <c r="D101" s="98" t="s">
        <v>104</v>
      </c>
      <c r="E101" s="129"/>
      <c r="F101" s="98">
        <v>2000</v>
      </c>
    </row>
    <row r="102" spans="1:9" x14ac:dyDescent="0.2">
      <c r="A102" s="160"/>
      <c r="B102" s="151" t="s">
        <v>25</v>
      </c>
      <c r="C102" s="154" t="s">
        <v>26</v>
      </c>
      <c r="D102" s="155" t="s">
        <v>81</v>
      </c>
      <c r="E102" s="97">
        <v>154857</v>
      </c>
      <c r="F102" s="156" t="e">
        <f>#REF!</f>
        <v>#REF!</v>
      </c>
      <c r="G102" s="9"/>
      <c r="H102" s="9"/>
      <c r="I102" s="9"/>
    </row>
    <row r="103" spans="1:9" s="9" customFormat="1" x14ac:dyDescent="0.2">
      <c r="A103" s="160"/>
      <c r="B103" s="70" t="s">
        <v>96</v>
      </c>
      <c r="C103" s="70" t="s">
        <v>26</v>
      </c>
      <c r="D103" s="71" t="s">
        <v>97</v>
      </c>
      <c r="E103" s="72">
        <v>154000</v>
      </c>
      <c r="F103" s="73">
        <v>2005</v>
      </c>
      <c r="G103"/>
      <c r="H103"/>
      <c r="I103"/>
    </row>
    <row r="104" spans="1:9" x14ac:dyDescent="0.2">
      <c r="A104" s="160"/>
      <c r="B104" s="129" t="s">
        <v>98</v>
      </c>
      <c r="C104" s="129" t="s">
        <v>26</v>
      </c>
      <c r="D104" s="98" t="s">
        <v>99</v>
      </c>
      <c r="E104" s="97">
        <v>249925</v>
      </c>
      <c r="F104" s="98">
        <v>2007</v>
      </c>
      <c r="G104" s="13"/>
      <c r="H104" s="9"/>
      <c r="I104" s="9"/>
    </row>
    <row r="105" spans="1:9" x14ac:dyDescent="0.2">
      <c r="A105" s="160"/>
      <c r="B105" s="81" t="s">
        <v>96</v>
      </c>
      <c r="C105" s="81" t="s">
        <v>26</v>
      </c>
      <c r="D105" s="73" t="s">
        <v>97</v>
      </c>
      <c r="E105" s="72">
        <v>62000</v>
      </c>
      <c r="F105" s="73">
        <v>2003</v>
      </c>
    </row>
    <row r="106" spans="1:9" s="9" customFormat="1" ht="13.5" thickBot="1" x14ac:dyDescent="0.25">
      <c r="A106" s="159"/>
      <c r="B106" s="54" t="s">
        <v>29</v>
      </c>
      <c r="C106" s="54" t="s">
        <v>26</v>
      </c>
      <c r="D106" s="74" t="s">
        <v>32</v>
      </c>
      <c r="E106" s="75">
        <v>235000</v>
      </c>
      <c r="F106" s="76">
        <v>2003</v>
      </c>
      <c r="G106"/>
      <c r="H106"/>
      <c r="I106"/>
    </row>
    <row r="107" spans="1:9" x14ac:dyDescent="0.2">
      <c r="A107" s="28"/>
      <c r="B107" s="9"/>
      <c r="C107" s="9"/>
      <c r="D107" s="10"/>
      <c r="E107" s="9"/>
      <c r="F107" s="10"/>
      <c r="G107" s="9"/>
    </row>
    <row r="108" spans="1:9" x14ac:dyDescent="0.2">
      <c r="A108" s="171" t="s">
        <v>154</v>
      </c>
      <c r="B108" s="171"/>
      <c r="C108" s="171"/>
      <c r="D108" s="171"/>
      <c r="E108" s="171"/>
      <c r="F108" s="171"/>
      <c r="G108" s="9"/>
    </row>
    <row r="109" spans="1:9" ht="13.5" thickBot="1" x14ac:dyDescent="0.25">
      <c r="A109" s="28"/>
      <c r="B109" s="9"/>
      <c r="C109" s="9"/>
      <c r="D109" s="10"/>
      <c r="E109" s="9"/>
      <c r="F109" s="10"/>
      <c r="G109" s="9"/>
    </row>
    <row r="110" spans="1:9" ht="12.75" customHeight="1" x14ac:dyDescent="0.2">
      <c r="A110" s="161" t="s">
        <v>208</v>
      </c>
      <c r="B110" s="46" t="s">
        <v>155</v>
      </c>
      <c r="C110" s="39"/>
      <c r="D110" s="40"/>
      <c r="E110" s="39"/>
      <c r="F110" s="40"/>
    </row>
    <row r="111" spans="1:9" x14ac:dyDescent="0.2">
      <c r="A111" s="162"/>
      <c r="B111" s="36" t="s">
        <v>156</v>
      </c>
      <c r="C111" s="45"/>
      <c r="D111" s="44"/>
      <c r="E111" s="45"/>
      <c r="F111" s="44"/>
    </row>
    <row r="112" spans="1:9" x14ac:dyDescent="0.2">
      <c r="A112" s="162"/>
      <c r="B112" s="36" t="s">
        <v>157</v>
      </c>
      <c r="C112" s="45"/>
      <c r="D112" s="44"/>
      <c r="E112" s="45"/>
      <c r="F112" s="44"/>
    </row>
    <row r="113" spans="1:7" ht="16.5" customHeight="1" thickBot="1" x14ac:dyDescent="0.25">
      <c r="A113" s="163"/>
      <c r="B113" s="37" t="s">
        <v>158</v>
      </c>
      <c r="C113" s="41"/>
      <c r="D113" s="42"/>
      <c r="E113" s="41"/>
      <c r="F113" s="42"/>
    </row>
    <row r="114" spans="1:7" x14ac:dyDescent="0.2">
      <c r="A114" s="28"/>
      <c r="B114" s="9"/>
      <c r="C114" s="9"/>
      <c r="D114" s="10"/>
      <c r="E114" s="9"/>
      <c r="F114" s="10"/>
      <c r="G114" s="9"/>
    </row>
    <row r="115" spans="1:7" x14ac:dyDescent="0.2">
      <c r="A115" s="28"/>
      <c r="B115" s="9"/>
      <c r="C115" s="9"/>
      <c r="D115" s="10"/>
      <c r="E115" s="9"/>
      <c r="F115" s="10"/>
      <c r="G115" s="9"/>
    </row>
    <row r="116" spans="1:7" x14ac:dyDescent="0.2">
      <c r="A116" s="28"/>
      <c r="B116" s="9"/>
      <c r="C116" s="9"/>
      <c r="D116" s="10"/>
      <c r="E116" s="9"/>
      <c r="F116" s="10"/>
      <c r="G116" s="9"/>
    </row>
    <row r="117" spans="1:7" x14ac:dyDescent="0.2">
      <c r="A117" s="28"/>
      <c r="B117" s="9"/>
      <c r="C117" s="9"/>
      <c r="D117" s="10"/>
      <c r="E117" s="9"/>
      <c r="F117" s="10"/>
      <c r="G117" s="9"/>
    </row>
    <row r="118" spans="1:7" x14ac:dyDescent="0.2">
      <c r="A118" s="28"/>
      <c r="B118" s="9"/>
      <c r="C118" s="9"/>
      <c r="D118" s="10"/>
      <c r="E118" s="9"/>
      <c r="F118" s="10"/>
      <c r="G118" s="9"/>
    </row>
    <row r="119" spans="1:7" x14ac:dyDescent="0.2">
      <c r="A119" s="28"/>
      <c r="B119" s="9"/>
      <c r="C119" s="9"/>
      <c r="D119" s="10"/>
      <c r="E119" s="9"/>
      <c r="F119" s="10"/>
      <c r="G119" s="9"/>
    </row>
    <row r="120" spans="1:7" x14ac:dyDescent="0.2">
      <c r="A120" s="28"/>
      <c r="B120" s="9"/>
      <c r="C120" s="9"/>
      <c r="D120" s="10"/>
      <c r="E120" s="9"/>
      <c r="F120" s="10"/>
      <c r="G120" s="9"/>
    </row>
    <row r="121" spans="1:7" x14ac:dyDescent="0.2">
      <c r="A121" s="28"/>
      <c r="B121" s="9"/>
      <c r="C121" s="9"/>
      <c r="D121" s="10"/>
      <c r="E121" s="9"/>
      <c r="F121" s="10"/>
      <c r="G121" s="9"/>
    </row>
    <row r="122" spans="1:7" x14ac:dyDescent="0.2">
      <c r="A122" s="28"/>
      <c r="B122" s="9"/>
      <c r="C122" s="9"/>
      <c r="D122" s="10"/>
      <c r="E122" s="9"/>
      <c r="F122" s="10"/>
      <c r="G122" s="9"/>
    </row>
    <row r="123" spans="1:7" x14ac:dyDescent="0.2">
      <c r="A123" s="28"/>
      <c r="B123" s="9"/>
      <c r="C123" s="9"/>
      <c r="D123" s="10"/>
      <c r="E123" s="9"/>
      <c r="F123" s="10"/>
      <c r="G123" s="9"/>
    </row>
    <row r="124" spans="1:7" x14ac:dyDescent="0.2">
      <c r="A124" s="28"/>
      <c r="B124" s="9"/>
      <c r="C124" s="9"/>
      <c r="D124" s="10"/>
      <c r="E124" s="9"/>
      <c r="F124" s="10"/>
      <c r="G124" s="9"/>
    </row>
    <row r="125" spans="1:7" x14ac:dyDescent="0.2">
      <c r="A125" s="28"/>
      <c r="B125" s="9"/>
      <c r="C125" s="9"/>
      <c r="D125" s="10"/>
      <c r="E125" s="9"/>
      <c r="F125" s="10"/>
      <c r="G125" s="9"/>
    </row>
    <row r="126" spans="1:7" x14ac:dyDescent="0.2">
      <c r="A126" s="28"/>
      <c r="B126" s="9"/>
      <c r="C126" s="9"/>
      <c r="D126" s="10"/>
      <c r="E126" s="9"/>
      <c r="F126" s="10"/>
      <c r="G126" s="9"/>
    </row>
    <row r="127" spans="1:7" x14ac:dyDescent="0.2">
      <c r="A127" s="28"/>
      <c r="B127" s="9"/>
      <c r="C127" s="9"/>
      <c r="D127" s="10"/>
      <c r="E127" s="9"/>
      <c r="F127" s="10"/>
      <c r="G127" s="9"/>
    </row>
    <row r="128" spans="1:7" x14ac:dyDescent="0.2">
      <c r="A128" s="28"/>
      <c r="B128" s="9"/>
      <c r="C128" s="9"/>
      <c r="D128" s="10"/>
      <c r="E128" s="9"/>
      <c r="F128" s="10"/>
      <c r="G128" s="9"/>
    </row>
    <row r="129" spans="1:7" x14ac:dyDescent="0.2">
      <c r="A129" s="28"/>
      <c r="B129" s="9"/>
      <c r="C129" s="9"/>
      <c r="D129" s="10"/>
      <c r="E129" s="9"/>
      <c r="F129" s="10"/>
      <c r="G129" s="9"/>
    </row>
    <row r="130" spans="1:7" x14ac:dyDescent="0.2">
      <c r="A130" s="28"/>
      <c r="B130" s="9"/>
      <c r="C130" s="9"/>
      <c r="D130" s="10"/>
      <c r="E130" s="9"/>
      <c r="F130" s="10"/>
      <c r="G130" s="9"/>
    </row>
    <row r="131" spans="1:7" x14ac:dyDescent="0.2">
      <c r="A131" s="28"/>
      <c r="B131" s="9"/>
      <c r="C131" s="9"/>
      <c r="D131" s="10"/>
      <c r="E131" s="9"/>
      <c r="F131" s="10"/>
      <c r="G131" s="9"/>
    </row>
    <row r="132" spans="1:7" x14ac:dyDescent="0.2">
      <c r="A132" s="28"/>
      <c r="B132" s="9"/>
      <c r="C132" s="9"/>
      <c r="D132" s="10"/>
      <c r="E132" s="9"/>
      <c r="F132" s="10"/>
      <c r="G132" s="9"/>
    </row>
    <row r="133" spans="1:7" x14ac:dyDescent="0.2">
      <c r="A133" s="28"/>
      <c r="B133" s="9"/>
      <c r="C133" s="9"/>
      <c r="D133" s="10"/>
      <c r="E133" s="9"/>
      <c r="F133" s="10"/>
      <c r="G133" s="9"/>
    </row>
    <row r="134" spans="1:7" x14ac:dyDescent="0.2">
      <c r="A134" s="28"/>
      <c r="B134" s="9"/>
      <c r="C134" s="9"/>
      <c r="D134" s="10"/>
      <c r="E134" s="9"/>
      <c r="F134" s="10"/>
      <c r="G134" s="9"/>
    </row>
  </sheetData>
  <autoFilter ref="A1:G115" xr:uid="{00000000-0009-0000-0000-000000000000}"/>
  <mergeCells count="25">
    <mergeCell ref="A52:A56"/>
    <mergeCell ref="A50:A51"/>
    <mergeCell ref="A48:A49"/>
    <mergeCell ref="A38:A39"/>
    <mergeCell ref="A92:A93"/>
    <mergeCell ref="A73:A75"/>
    <mergeCell ref="A70:A72"/>
    <mergeCell ref="A68:A69"/>
    <mergeCell ref="A57:A66"/>
    <mergeCell ref="A2:A3"/>
    <mergeCell ref="A96:A106"/>
    <mergeCell ref="A110:A113"/>
    <mergeCell ref="A21:A26"/>
    <mergeCell ref="A14:A20"/>
    <mergeCell ref="A10:A12"/>
    <mergeCell ref="A7:A9"/>
    <mergeCell ref="A4:A6"/>
    <mergeCell ref="A36:A37"/>
    <mergeCell ref="A33:A34"/>
    <mergeCell ref="A31:A32"/>
    <mergeCell ref="A29:A30"/>
    <mergeCell ref="A27:A28"/>
    <mergeCell ref="A40:A41"/>
    <mergeCell ref="A95:F95"/>
    <mergeCell ref="A108:F108"/>
  </mergeCells>
  <pageMargins left="0.7" right="0.7" top="0.75" bottom="0.75" header="0.3" footer="0.3"/>
  <pageSetup paperSize="8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"/>
  <sheetViews>
    <sheetView workbookViewId="0">
      <selection activeCell="B7" sqref="B7"/>
    </sheetView>
  </sheetViews>
  <sheetFormatPr baseColWidth="10" defaultRowHeight="12.75" x14ac:dyDescent="0.2"/>
  <cols>
    <col min="4" max="4" width="7.85546875" bestFit="1" customWidth="1"/>
    <col min="5" max="5" width="16.42578125" customWidth="1"/>
    <col min="6" max="6" width="25" customWidth="1"/>
  </cols>
  <sheetData>
    <row r="1" spans="1:14" s="8" customFormat="1" ht="30.75" customHeight="1" thickBot="1" x14ac:dyDescent="0.25">
      <c r="A1" s="27"/>
      <c r="B1" s="2" t="s">
        <v>0</v>
      </c>
      <c r="C1" s="1" t="s">
        <v>1</v>
      </c>
      <c r="D1" s="1" t="s">
        <v>2</v>
      </c>
      <c r="E1" s="3" t="s">
        <v>3</v>
      </c>
      <c r="F1" s="4" t="s">
        <v>4</v>
      </c>
      <c r="G1" s="3" t="s">
        <v>5</v>
      </c>
      <c r="H1" s="3" t="s">
        <v>6</v>
      </c>
      <c r="I1" s="4" t="s">
        <v>7</v>
      </c>
      <c r="J1" s="3" t="s">
        <v>8</v>
      </c>
      <c r="K1" s="5"/>
      <c r="L1" s="6" t="s">
        <v>9</v>
      </c>
      <c r="M1" s="7" t="s">
        <v>10</v>
      </c>
    </row>
    <row r="2" spans="1:14" s="9" customFormat="1" x14ac:dyDescent="0.2">
      <c r="A2" s="26"/>
      <c r="B2" s="22" t="s">
        <v>105</v>
      </c>
      <c r="C2" s="23" t="s">
        <v>25</v>
      </c>
      <c r="D2" s="21" t="s">
        <v>26</v>
      </c>
      <c r="E2" s="20" t="s">
        <v>80</v>
      </c>
      <c r="F2" s="20" t="s">
        <v>106</v>
      </c>
      <c r="G2" s="21" t="s">
        <v>107</v>
      </c>
      <c r="H2" s="11">
        <v>177850</v>
      </c>
      <c r="I2" s="12">
        <v>39680</v>
      </c>
      <c r="J2" s="24">
        <f>I2</f>
        <v>39680</v>
      </c>
      <c r="K2" s="20"/>
    </row>
    <row r="3" spans="1:14" s="9" customFormat="1" x14ac:dyDescent="0.2">
      <c r="A3" s="26"/>
      <c r="B3" s="22" t="s">
        <v>108</v>
      </c>
      <c r="C3" s="23" t="s">
        <v>25</v>
      </c>
      <c r="D3" s="25" t="s">
        <v>26</v>
      </c>
      <c r="E3" s="20" t="s">
        <v>80</v>
      </c>
      <c r="F3" s="20" t="s">
        <v>109</v>
      </c>
      <c r="G3" s="21" t="s">
        <v>110</v>
      </c>
      <c r="H3" s="11">
        <v>192843</v>
      </c>
      <c r="I3" s="12">
        <v>39680</v>
      </c>
      <c r="J3" s="24">
        <f>I3</f>
        <v>39680</v>
      </c>
      <c r="K3" s="20"/>
      <c r="N3" s="16"/>
    </row>
    <row r="4" spans="1:14" s="9" customFormat="1" x14ac:dyDescent="0.2">
      <c r="A4" s="26"/>
      <c r="B4" s="22" t="s">
        <v>111</v>
      </c>
      <c r="C4" s="23" t="s">
        <v>25</v>
      </c>
      <c r="D4" s="25" t="s">
        <v>26</v>
      </c>
      <c r="E4" s="20" t="s">
        <v>80</v>
      </c>
      <c r="F4" s="20" t="s">
        <v>112</v>
      </c>
      <c r="G4" s="21" t="s">
        <v>113</v>
      </c>
      <c r="H4" s="11">
        <v>195033</v>
      </c>
      <c r="I4" s="12">
        <v>39681</v>
      </c>
      <c r="J4" s="24">
        <f>I4</f>
        <v>39681</v>
      </c>
      <c r="K4" s="20"/>
      <c r="N4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Réformé</vt:lpstr>
      <vt:lpstr>Gendarmerie</vt:lpstr>
      <vt:lpstr>Réformé!Zone_d_impression</vt:lpstr>
    </vt:vector>
  </TitlesOfParts>
  <Company>Conseil Général de la Sarthe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COIFFARD Dolores</cp:lastModifiedBy>
  <cp:lastPrinted>2019-04-10T13:14:35Z</cp:lastPrinted>
  <dcterms:created xsi:type="dcterms:W3CDTF">2019-03-07T12:31:11Z</dcterms:created>
  <dcterms:modified xsi:type="dcterms:W3CDTF">2019-05-03T08:00:19Z</dcterms:modified>
</cp:coreProperties>
</file>